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defaultThemeVersion="124226"/>
  <xr:revisionPtr revIDLastSave="0" documentId="13_ncr:1_{6A52CA0A-E3FE-485F-BD7B-B64BC5EA0479}"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externalReferences>
    <externalReference r:id="rId4"/>
  </externalReferences>
  <definedNames>
    <definedName name="_xlnm._FilterDatabase" localSheetId="0" hidden="1">Sheet1!$A$1:$I$855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 l="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3"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 i="1"/>
</calcChain>
</file>

<file path=xl/sharedStrings.xml><?xml version="1.0" encoding="utf-8"?>
<sst xmlns="http://schemas.openxmlformats.org/spreadsheetml/2006/main" count="2585" uniqueCount="881">
  <si>
    <t>صنف الكتاب</t>
  </si>
  <si>
    <t>اسم دار النشر</t>
  </si>
  <si>
    <t>السعر $</t>
  </si>
  <si>
    <t>الباركود ISBN</t>
  </si>
  <si>
    <t xml:space="preserve">اسم المؤلف </t>
  </si>
  <si>
    <t xml:space="preserve">اسم المترجم </t>
  </si>
  <si>
    <t>Book Title</t>
  </si>
  <si>
    <t>عنوان الكتاب</t>
  </si>
  <si>
    <t>Author Name</t>
  </si>
  <si>
    <t>Price $</t>
  </si>
  <si>
    <t xml:space="preserve">تاريخ الإصدار </t>
  </si>
  <si>
    <t>Issue Date</t>
  </si>
  <si>
    <t>Book Type</t>
  </si>
  <si>
    <t>ISBN</t>
  </si>
  <si>
    <t>Translator Nam</t>
  </si>
  <si>
    <t>publisher name</t>
  </si>
  <si>
    <t>Country name</t>
  </si>
  <si>
    <t xml:space="preserve"> اسم الدولة</t>
  </si>
  <si>
    <t>النقد الثقافي: الاشكالات والمضمرات وتأثيرها في الثقافة العربية</t>
  </si>
  <si>
    <t>أفكار مهاجرة  من الغرب الى الشرق</t>
  </si>
  <si>
    <t>نظريات العلاقات الدولية من التأسيس الى المراجعات الشاملة</t>
  </si>
  <si>
    <t>النساء العربيات والمرجعيات في ظل الرقمنة وفوضى المعلومات</t>
  </si>
  <si>
    <t>اقتصاد لبنان السياسي واعاقة التنمية، جدلية الخارج والطائفية السياسية والاقتصاد غير المنتج</t>
  </si>
  <si>
    <t>المهمشون في الرواية العربية، نموذج الرواية المصرية</t>
  </si>
  <si>
    <t>في البدء كان التحوُل: قراءة تحليلية في معطيات العالم المعاصر</t>
  </si>
  <si>
    <t>سرديات العلمانية العربية: الحقل السياسي وحقوق المرأة والمجال الديني</t>
  </si>
  <si>
    <t xml:space="preserve">تخيل الأرض المقدسة: كيف تمت عبرنة الخريطة الفلسطينية </t>
  </si>
  <si>
    <t>العقل الأخلاقي العربي: دراسة تحليلية نقدية لنظم القيم في الثقافة العربية</t>
  </si>
  <si>
    <t>بنية العقل العربي: دراسة تحليلية نقدية لنظم المعرفة في الثقافة العربية</t>
  </si>
  <si>
    <t>العقل السياسي العربي: محدداته وتجلياته</t>
  </si>
  <si>
    <t>متاهة الحاكمية: أخطاء الجهاديين في فهم ابن تيمية</t>
  </si>
  <si>
    <t>الاحصاء والسياسة: بين قوة الادلة وسطوة السلطة</t>
  </si>
  <si>
    <t>العوسج: سيرة وذكريات 3 أجزاء</t>
  </si>
  <si>
    <t>عصر التعايش: الإطار المسكوني وصناعة  العالم العربي الحديث- مترجم</t>
  </si>
  <si>
    <t>دور عائلة روتشيلد في انشاء دولة "إسرائيل"</t>
  </si>
  <si>
    <t>اصلاح القطاع العام في الدول العربية - مترجم</t>
  </si>
  <si>
    <t>الفرص الضائعة مع  عبد العزيز بوتفليقة</t>
  </si>
  <si>
    <t>مشاريع الطاقة الاسرائيلية في شرق المتوسط وتحديات الأمن القومي العربي</t>
  </si>
  <si>
    <t>التسلح ونزع السلاح والأمن الدولي: الكتاب السنوي 2023 - مترجم</t>
  </si>
  <si>
    <t>مطارحات للعقل الملتزم في خضم التحرر من الاغتراب</t>
  </si>
  <si>
    <t>أفكار في الدولة اللبنانية: وقائع في الفشل وتطلعات الى البناء</t>
  </si>
  <si>
    <t>المتغيرات والصيرورات: قراءة في معطيات عالم متحول</t>
  </si>
  <si>
    <t>المسألة الدستورية وتدبير الاختلاف بين الشريعة والقانون</t>
  </si>
  <si>
    <t>الدين والدولة والديمقراطية من زاوية أركونية</t>
  </si>
  <si>
    <t>زيارة جديدة لتاريخ عربي: عبد الناصر كما حكم؛ البعث كما حكم -  3 اجزاء</t>
  </si>
  <si>
    <t>زمن الذكاء الاصطناعي: حوار ساخن بين إنسان آلي وإنسان عضوي</t>
  </si>
  <si>
    <t>جيوبوليتيك حوض المتوسط: ترسيم الحدود البحرية وقضايا السلام والأمن الدوليين</t>
  </si>
  <si>
    <t>ولاية سيناء: تحولات العنف الجهادي في مصر</t>
  </si>
  <si>
    <t>فلسطين: أربعة آلاف عام في التربية والتعليم</t>
  </si>
  <si>
    <t>خطوط الغاز الروسية: الأبعاد الجيوسياسية والاقتصادية</t>
  </si>
  <si>
    <t>Muslim Women: Social Realities and Legal Rules</t>
  </si>
  <si>
    <t xml:space="preserve">حياة ثورية: يوميات الربيع العربي ( مترجم ) </t>
  </si>
  <si>
    <t>كورونا في عالم قلق: آثاره الاقتصادية والسياسية والاجتماعية ودروسه الفلسفية</t>
  </si>
  <si>
    <t>الحركات الاجتماعية والاحزاب السياسية: الاسلام السياسي في مصر وتونس والمغرب</t>
  </si>
  <si>
    <t>ايقاعات على أوتار الوعي</t>
  </si>
  <si>
    <t>المحيط المعرفي الخليجي نحو فضاء معرفي جديد</t>
  </si>
  <si>
    <t>التسلح ونزع السلاح والأمن الدولي: الكتاب السنوي 2022 - مترجم</t>
  </si>
  <si>
    <t>الحضارة العربية الإسلامية في الأندلس (جزآن) - طبعة خاصة وليست للبيع</t>
  </si>
  <si>
    <t>من جمر الى جمر: صفحات من ذكريات منير شفيق</t>
  </si>
  <si>
    <t>مسيرة تحرر: مذكرات محمد فايق</t>
  </si>
  <si>
    <t>مساهمة العرب في تطور المعرفة العلمية: اعمال رشدي راشد في الرياضيات مرجعاً</t>
  </si>
  <si>
    <t>السياسة السعودية تجاه اليمن: عقب الانتفاضة الشعبية 2011</t>
  </si>
  <si>
    <t>الفريق سعد الدين الشاذلي: شهادات ووثائق</t>
  </si>
  <si>
    <t>نمط العيش الامبريالي: استغلال الانسان والطبيعة في الراسمالية العالمية - مترجم</t>
  </si>
  <si>
    <t>قيادة المجتمع نحو التغيير: التجربة التربوية لثورة ظفار (1969-1992)</t>
  </si>
  <si>
    <t>تصدير الثروة واغتراب الإنسان: تاريخ الخلل الانتاجي في دول الخليج العربية</t>
  </si>
  <si>
    <t>تكوين العقل العربي</t>
  </si>
  <si>
    <t>في معنى المكان: وحي من دروس المقاومة المقدسية</t>
  </si>
  <si>
    <t>اشكاليات تأريخ الأدب العربي: دراسة نقدية في فلسفة الأدب وتاريخه</t>
  </si>
  <si>
    <t>تفكيك الرأسمالية: بحث في تقويض المشترك البيئي الإنساني</t>
  </si>
  <si>
    <t>الضمير الانساني في زمن الكورونا: يوميات وتاملات</t>
  </si>
  <si>
    <t>الاقتصاد الصهيوني الغاصب والاقتصاد الفلسطيني الأسير</t>
  </si>
  <si>
    <t>ما قبل الاستشراق: الإسلام في الفكر الديني المسيحي</t>
  </si>
  <si>
    <t>النبوة والسياسة</t>
  </si>
  <si>
    <t>نقد الثقافة الغربية: في الاستشراق والمركزية الاوروبية</t>
  </si>
  <si>
    <t>تفكيك الاشتراكية العربية - مترجم</t>
  </si>
  <si>
    <t>النظم السياسية العربية: قضايا الإستمرار والتغيير</t>
  </si>
  <si>
    <t>المجتمع والدولة في الخليج والجزيرة العربية (من منظور مختلف)</t>
  </si>
  <si>
    <t>الحركة الوطنية الفلسطينية في القرن العشرين</t>
  </si>
  <si>
    <t>التسلح ونزع السلاح والأمن الدولي: الكتاب السنوي 2021 - مترجم</t>
  </si>
  <si>
    <t>الدبلوماسية الروحية والمشترك الابراهيمي: المخطط الاستعماري للقرن الجديد</t>
  </si>
  <si>
    <t>العراق بعد الغزو: تشرذم - ولادة جديدة - اندماج</t>
  </si>
  <si>
    <t>تدمير سورية وتشريد شعبها، من المسؤول؟</t>
  </si>
  <si>
    <t>من سلطة الهوية إلى نص التمثّل قراءة نقدية لممارسات فكرية في السودان</t>
  </si>
  <si>
    <t>التجربة العسكرية الفلسطينية: ملاحظات في النظرية والأداء</t>
  </si>
  <si>
    <t>فلسطين: أربعة آلاف عام في التاريخ (مترجم)</t>
  </si>
  <si>
    <t>العدالة الجنائية الدولية والسيادة الوطنية: بالاشارة الى الحالة العربية</t>
  </si>
  <si>
    <t>في الشعر العربي، سحر النصوص: المقاربات والمسرات والمضاعفات</t>
  </si>
  <si>
    <t>كتاب عشتار في اللباس والجسد</t>
  </si>
  <si>
    <t>القضية الفلسطينية والمشكلة الاسرائيلية: رؤية جديدة</t>
  </si>
  <si>
    <t>أحاديث ومراسلات عجاج نويهض: الحركة العربية 1905-1933</t>
  </si>
  <si>
    <t>المرأة بين أصول الفقه والواقع: آداب الحجاب - مترجم</t>
  </si>
  <si>
    <t>ثورة بلا ثوار: كي نفهم الربيع العربي(مترجم)</t>
  </si>
  <si>
    <t>اشكاليات المصطلح وتعطل النظرية النقدية(كتابات أدونيس وجابر عصفور نموذجاً)</t>
  </si>
  <si>
    <t>نظم وسائل الاعلام العربية - مترجم</t>
  </si>
  <si>
    <t>مسالك التقدم: مداخل في الأسس والسياسات</t>
  </si>
  <si>
    <t>البعد الديني في السياسة الأمريكية تجاه الصراع العربي - الصهيوني (دراسة في الحركة المسيحية الأصولية الأمريكية)</t>
  </si>
  <si>
    <t>سؤال العدالة: في الفلسفة السياسية الراهنة</t>
  </si>
  <si>
    <t>من الإصلاح إلى النهضة</t>
  </si>
  <si>
    <t>السلطة السياسية والإعلام في الوطن العربي</t>
  </si>
  <si>
    <t>تأملات في التاريخ العربي</t>
  </si>
  <si>
    <t>صفة الجمال في وعي الإنسان(سوسيولوجية الاستطيقية)</t>
  </si>
  <si>
    <t>أفريقيا والعرب والاستعمار: دراسات في فكر علي مزروعي</t>
  </si>
  <si>
    <t>سوريا قوة الفكرة: المشروع الوطني والهندسات الدستورية للأنظمة السياسية - مترجم</t>
  </si>
  <si>
    <t>الاستيطان الإسرائيلي في الأراضي العربية المحتلة</t>
  </si>
  <si>
    <t>ابن خلدون: سيرة فكرية - مترجم</t>
  </si>
  <si>
    <t>علم التاريخ العربي الحديث: الخطاب التاريخي والدولة الأمة - مترجم</t>
  </si>
  <si>
    <t>التسلح ونزع السلاح والأمن الدولي: الكتاب السنوي 2020 - مترجم</t>
  </si>
  <si>
    <t>الاستعمار البريطاني وإجهاض الثورة العربية الكبرى في فلسطين، 1936-1939 - مترجم</t>
  </si>
  <si>
    <t>المرأة والفن والإعلام: من التنميط الى التغيير</t>
  </si>
  <si>
    <t>الملك فيصل الأول 1883 - 1933: ادواره التاريخية ومشروعاته النهضوية</t>
  </si>
  <si>
    <t>ما بعد النفط: تحديات البقاء في دول الخليج العربية</t>
  </si>
  <si>
    <t>البعد المسيحي للسياسة الروسية في المشرق العربي</t>
  </si>
  <si>
    <t>الهجرة وحقوق الإنسان: تكلفة الاقتصاد ورهانات السياسات الأمنية وتسييج الحدود</t>
  </si>
  <si>
    <t>إسرائيل دولة بلا هوية</t>
  </si>
  <si>
    <t>دين العقل وفقه الواقع: مناظرات مع الفقيه السيد أحمد الحسني البغدادي</t>
  </si>
  <si>
    <t>النقد الحضاري للمجتمع العربي في نهاية القرن العشرين</t>
  </si>
  <si>
    <t>النظام الأبوي وإشكالية تخلف المجتمع العربي - مترجم</t>
  </si>
  <si>
    <t>لبنان والطائف: تقاطع تاريخي ومسار غير مكتمل</t>
  </si>
  <si>
    <t>نحو مقاربة بيئية للمياه العربية</t>
  </si>
  <si>
    <t>حفريات في الذاكرة من بعيد</t>
  </si>
  <si>
    <t>الخطاب العربي المعاصر: دراسة تحليلية نقدية</t>
  </si>
  <si>
    <t>الجغرافيا السياسية للطاقة في الحوض الشرقي للبحر المتوسط</t>
  </si>
  <si>
    <t>الديمقراطية: طوق نجاة للمجتمعات والدول العربية</t>
  </si>
  <si>
    <t>النفط والتنمية والحاجة الى الاصلاح</t>
  </si>
  <si>
    <t>تأثير الثورات العربية في النظام الاقليمي العربي 2011-2019</t>
  </si>
  <si>
    <t>الهوامل والشوامل: الحرب وأسئلة الهوية في سورية</t>
  </si>
  <si>
    <t>دولة المصارف: تاريخ لبنان المالي - مترجم</t>
  </si>
  <si>
    <t xml:space="preserve">Palestine 
From Here Emerged Civilization From the Paleolithic to the Chalcolithic Age - مترجم
</t>
  </si>
  <si>
    <t>الاستدامة في الخليج</t>
  </si>
  <si>
    <t>التنمية والفقر: مراجعة نقدية للمفاهيم وأدوات القياس</t>
  </si>
  <si>
    <t>الوطنية والتحديثية: دراسات في الفكر الوطني وسيرورة التحديث في المغرب المعاصر</t>
  </si>
  <si>
    <t>جذور الثقافة في المنطقة العربية(اربعة اجزاء)</t>
  </si>
  <si>
    <t>نظام الحكم في عمان: بين فقه المذهب الاباضي والممارسة السياسية القرون 2-4 ه/ 8-10 م</t>
  </si>
  <si>
    <t>الفكر الفلسفي المعاصر في سورية</t>
  </si>
  <si>
    <t>داعش: شرعنة التوحش</t>
  </si>
  <si>
    <t>غزة: بحث في استشهادها - مترجم</t>
  </si>
  <si>
    <t>خدعة القرن: أبعادها واستراتيجية مواجهتها</t>
  </si>
  <si>
    <t xml:space="preserve"> Humanity Confronting Neoliberalism(مترجم)</t>
  </si>
  <si>
    <t>التنمية العربية الممنوعة: ديناميات التراكم بحروب الهيمنة - مترجم</t>
  </si>
  <si>
    <t>أزمة السلطة السياسية: دراسة في الفكر السياسي العربي</t>
  </si>
  <si>
    <t>The Palestine Problem: A New Perspective(مترجم)</t>
  </si>
  <si>
    <t>القدس: التاريخ الحقيقي من أقدم العصور إلى الاحتلال الفارسي</t>
  </si>
  <si>
    <t>الانتاج الفلسفي في الفكر العربي المعاصر في اطروحات ناصيف نصار</t>
  </si>
  <si>
    <t>دينامية التنمية المستدامة: تجليات التكوين وتحديات التمكين</t>
  </si>
  <si>
    <t>فلاديمير جانكلفيتش : محاكمة أخلاقية في هدْيٍ جمالي</t>
  </si>
  <si>
    <t>جينالوجيا الآخر: المسلم وتمثلاته في الاستشراق والانثروبولوجيا والسوسيولوجيا</t>
  </si>
  <si>
    <t>التسلح ونزع السلاح والأمن الدولي: الكتاب السنوي 2019 - مترجم</t>
  </si>
  <si>
    <t>مدخل الى القرآن الكريم: في التعريف بالقرآن</t>
  </si>
  <si>
    <t>من النهضة الى الحداثة</t>
  </si>
  <si>
    <t>الأصولية الإسلامية: حركات الإحياء والإصلاح والتطرف - مترجم</t>
  </si>
  <si>
    <t>نحن والتراث: قراءات معاصرة في تراثنا الفلسفي</t>
  </si>
  <si>
    <t>مدخل الى فلسفة العلوم العقلانية المعاصرة وتطور الفكر العلمي</t>
  </si>
  <si>
    <t>ابن رشد: سيرة وفكر، دراسة ونصوص</t>
  </si>
  <si>
    <t>فصل المقال في تقرير ما بين الشريعة والحكمة من الاتصال أو وجوب النظر العقلي وحدود التأويل (الدين والمجتمع</t>
  </si>
  <si>
    <t>نقد التراث</t>
  </si>
  <si>
    <t>التراث والحداثة: دراسات .. ومناقشات</t>
  </si>
  <si>
    <t>الهوية والمواطنة: البدائل الملتبسة والحداثة المتعثرة</t>
  </si>
  <si>
    <t>الخروج من جهنّم: انتفاضة وعي بيئي كوني جديد أو الانقراض</t>
  </si>
  <si>
    <t>التيارات الفكرية في الخليج العربي، 1938 - 1971</t>
  </si>
  <si>
    <t>التنكيل بالعراق: العقوبات والقانون والعدالة - مترجم</t>
  </si>
  <si>
    <t>ثورة العشرين: الجذور السياسية والفكرية والاجتماعية للحركة القومية العربية (الاستقلالية) في العراق</t>
  </si>
  <si>
    <t>دروس شهرزاد</t>
  </si>
  <si>
    <t>مقالة في الوجود، قراءة نقدية في "المقدمة" المالكية</t>
  </si>
  <si>
    <t>البلدان العربية والإسلامية في استطلاعات الرأي العام الأمريكية: مصر والبلدان العربية الأفريقية (مجلد أول من خمسة مجلدات)</t>
  </si>
  <si>
    <t>البلدان العربية والإسلامية في استطلاعات الرأي العام الأمريكية: العراق (مجلد ثاني من خمسة مجلدات)</t>
  </si>
  <si>
    <t>البلدان العربية والإسلامية في استطلاعات الرأي العام الأمريكية: فلسطين والصراع العربي – الإسرائيلي (مجلد ثالث من خمسة مجلدات)</t>
  </si>
  <si>
    <t>البلدان العربية والإسلامية في استطلاعات الرأي العام الأمريكية: بلاد الشام ودول الخليج العربي (مجلد رابع من خمسة مجلدات)</t>
  </si>
  <si>
    <t>البلدان العربية والإسلامية في استطلاعات الرأي العام الأمريكية: الدول الإسلامية (مجلد خامس من خمسة مجلدات)</t>
  </si>
  <si>
    <t>تونس فرادة عربية - مترجم</t>
  </si>
  <si>
    <t>المواطنة في تيارات الخليج</t>
  </si>
  <si>
    <t>تناقضات القانون الدولي: مدخل تحليلي</t>
  </si>
  <si>
    <t>دراسات في تاريخ ليبيا المعاصر</t>
  </si>
  <si>
    <t>السبل والمنى في صناعة الفقر والغنى - مترجم</t>
  </si>
  <si>
    <t>التحول الديمقراطي في المجتمعات الاثنية: دراسة مقارنة (العراق وجنوب افريقيا)</t>
  </si>
  <si>
    <t>السادات واسرائيل: صراع الاساطير والاوهام</t>
  </si>
  <si>
    <t>التنبيهات والحقيقة: مقالات اضافية حول الفلسفة والديمقراطية</t>
  </si>
  <si>
    <t>صفحات من مسيرتي النضالية - مذكرات جورج حبش</t>
  </si>
  <si>
    <t>شركاء في الجريمة: الدور البريطاني غزو العراق - مترجم</t>
  </si>
  <si>
    <t>التسلح ونزع السلاح والأمن الدولي: الكتاب السنوي 2018 - مترجم</t>
  </si>
  <si>
    <t>فهم القرآن الحكيم: التفسير الواضح حسب ترتيب النزول (القسم الثاني</t>
  </si>
  <si>
    <t>سوسيولوجيا الهوية: جدليات الوعي، والتفكك وإعادة البناء</t>
  </si>
  <si>
    <t xml:space="preserve">إشكاليات الفكر العربي المعاصر </t>
  </si>
  <si>
    <t>فهم القرآن الحكيم: التفسير الواضح حسب ترتيب النزول (القسم الثالث</t>
  </si>
  <si>
    <t>الكشف عن مناهج الأدلة في عقائد الملة أو نقد علم الكلام ضداًعلى الترسيم الأيديولوجي للعقيدة ودفاعاً عن العلم و حرية الاختيار في الفكر و الفعل</t>
  </si>
  <si>
    <t>دور السلطان عبدالحميد الثاني في تسهيل السيطرة الصهيونية على فلسطين (1876-1909)</t>
  </si>
  <si>
    <t>السلطة الثقافية والسلطة السياسية</t>
  </si>
  <si>
    <t>أوراق في التاريخ والحضارة: أوراق في التاريخ الاقتصادي والاجتماعي</t>
  </si>
  <si>
    <t>أوراق في التاريخ والحضارة: أوراق في علم التأريخ</t>
  </si>
  <si>
    <t>التكوين التاريخي للأمة العربية: دراسة في الهوية والوعي</t>
  </si>
  <si>
    <t>الجذور التاريخية للقومية العربية</t>
  </si>
  <si>
    <t>النظم الإسلامية</t>
  </si>
  <si>
    <t>الاتجاهات والحركات في الشعر العربي الحديث - مترجم</t>
  </si>
  <si>
    <t>سادة العالم الجدد: العولمة - النهابون - المرتزقة - الفجر - مترجم</t>
  </si>
  <si>
    <t>التنمية العصية: من التبعية إلى الاعتماد على النفس في الوطن العربي</t>
  </si>
  <si>
    <t>ما بعد الرأسمالية</t>
  </si>
  <si>
    <t>الظلم في العالم العربي والطريق الى العدل</t>
  </si>
  <si>
    <t>التنمية في هوامش الخليج</t>
  </si>
  <si>
    <t>الحرب الخفية: أمريكا والعقوبات على العراق - مترجم</t>
  </si>
  <si>
    <t>دولة الإمارات العربية المتحدة والمملكة العربية السعودية: النزاعات الحدودية والعلاقات الدولية في الخليج - مترجم</t>
  </si>
  <si>
    <t>حال الأمة العربية 2017 - 2018: عام الأمل والخطر</t>
  </si>
  <si>
    <t>منطق السلطة: مدخل إلى فلسفة الأمر</t>
  </si>
  <si>
    <t>مقاربات عربية لحل النزاعات: الوساطة والتفاوض وتسوية الصراعات السياسية - مترجم</t>
  </si>
  <si>
    <t>حداثيون مكتومون: الصراع على السياسات الشرعية في المملكة العربية السعودية - مترجم</t>
  </si>
  <si>
    <t>من الخوارزمي الى ديكارت: دراسات في تاريخ الرياضيات الكلاسيكية - مترجم</t>
  </si>
  <si>
    <t>المثقفون في الحضارة العربية:محنة ابن حنبل ونكبة ابن رشد</t>
  </si>
  <si>
    <t>الصراع العربي - الصهيوني:متغيراته ومستجداته 1949 - 2009</t>
  </si>
  <si>
    <t xml:space="preserve">التصوف في سياق النهضة: من محمد عبده الى سعيد النورسي </t>
  </si>
  <si>
    <t>الثقافة العربية في القرن العشرين الحصيلة الفكرية، الأدبية والفنية (موسوعة من جزئين)</t>
  </si>
  <si>
    <t>السينما والمجتمع في الوطن العربي: القاموس النقدي للمخرجين</t>
  </si>
  <si>
    <t>مفهوم العروبة عند عبدالعزيز الدوري</t>
  </si>
  <si>
    <t>قضايا في الفكر المعاصر: العولمة - صراع الحضارات - العودة إلى الأخلاق - التسامح - الديمقراطية ونظام القيم - الفلسفة والمدينة</t>
  </si>
  <si>
    <t>الإنسانية في مواجهة النيوليبرالية</t>
  </si>
  <si>
    <t>مجلس الأمة الجزائري بعده التمثيلي ودوره في الاستقرار المؤسسي</t>
  </si>
  <si>
    <t>التسلح ونزع السلاح والأمن الدولي: الكتاب السنوي 2017 - مترجم</t>
  </si>
  <si>
    <t>فكر ابن خلدون، العصبية والدولة: معالم نظرية خلدونية في التاريخ الإسلامي</t>
  </si>
  <si>
    <t>فخ النيوليبرالية في دول الخليج العربية: انقاذ اقتصاد أم إغراق مجتمع؟</t>
  </si>
  <si>
    <t>الإقتصاد السياسي للنفط: رؤية عربية لتطوراته</t>
  </si>
  <si>
    <t>التراث وإشكاليّة القطيعة في الفكر الحداثيً المغاربيّ: بحث في مواقف الجابري وأركون والعروي</t>
  </si>
  <si>
    <t>إبستيمولوجيا العلوم الإنسانية: الفكر العربي والفكر الغربي المعاصر</t>
  </si>
  <si>
    <t>العقل العربي :أنطولوجيا المجرد والعيني - مترجم</t>
  </si>
  <si>
    <t>ذكريات... سيرة لم تكتمل</t>
  </si>
  <si>
    <t>الانسان والبيئة: مقاربات فكرية واجتماعية واقتصادية</t>
  </si>
  <si>
    <t>الاعلام العربي ورهانات التغيير في ظل التحولات</t>
  </si>
  <si>
    <t>إيالة تونس في عهد أحمد باشا باي</t>
  </si>
  <si>
    <t>الإسلاميون في السلطة: تجربة الإخوان المسلمين في مصر</t>
  </si>
  <si>
    <t>الدول الكبرى والوحدة العربية 1915 - 2015</t>
  </si>
  <si>
    <t>العلاقات العربية _ الصينية</t>
  </si>
  <si>
    <t>في إصلاح المجال الديني</t>
  </si>
  <si>
    <t>الإسلام والسياسة في الكويت - مترجم</t>
  </si>
  <si>
    <t>كنت سفيراً في العراق 1963 - 1965 الفرص الضائعة للوحدة العربية</t>
  </si>
  <si>
    <t xml:space="preserve">الإنتخابات الرئاسية الأمريكية: الأبعاد التاريخية والسياسية والدستورية </t>
  </si>
  <si>
    <t>حال الأمة العربية 2016 - 2017: الحلقة المفرغة: صراعات مستدامة واختراقات فادحة</t>
  </si>
  <si>
    <t>الدولة: وخفايا إخفاق ماسستها في المنطقة العربية</t>
  </si>
  <si>
    <t>تفتيت العراق:انهيار السلم المدني والدولة العراقية</t>
  </si>
  <si>
    <t>الدين والدولة وتطبيق الشريعة</t>
  </si>
  <si>
    <t>الفساد النسقي والدولة السلطوية حالة الجزائر منذ الاستقلال</t>
  </si>
  <si>
    <t>الخليج والاصلاح الاقتصادي في زمن الأزمة النفطية</t>
  </si>
  <si>
    <t>الفكر الفلسفي المعاصر في لبنان</t>
  </si>
  <si>
    <t>بين الفلسفة والرياضيات : من ابن سينا إلى كمال الدين الفارسي</t>
  </si>
  <si>
    <t>دراسات في فلسفة أبي نصر الفارابي</t>
  </si>
  <si>
    <t>تهافت التهافت: إنتصاراً للروح العلمية وتأسيساً لأخلاقيات الحوار</t>
  </si>
  <si>
    <t xml:space="preserve">القضية الفلسطينية:  بقعة ضوء في واقع عربي مظلم </t>
  </si>
  <si>
    <t>حركة حماس وممارستها السياسية والديمقراطية 1992-2012</t>
  </si>
  <si>
    <t>الدور التربوي للحركات السياسية في تنمية ثقافة المقاومةفي المجتمع الفلسطيني</t>
  </si>
  <si>
    <t xml:space="preserve">فهم القرآن الحكيم : التفسير الواضح حسب ترتيب النزول  القسم الأول </t>
  </si>
  <si>
    <t>سوسيولوجيا الثقافة: المفاهيم والإشكاليات ... من الحداثة إلى العولمة</t>
  </si>
  <si>
    <t>الأخطار المناخية والبيئية في منخفض الواحات البحرية في صحراء مصر الغربية</t>
  </si>
  <si>
    <t>المشروع الصهيوني وبدايات الوعي العربي لمخاطره 1897- 1917</t>
  </si>
  <si>
    <t>ما بعد الصهيونية</t>
  </si>
  <si>
    <t>نصارى القدس في فترة الإنتداب البريطاني 1917-1948</t>
  </si>
  <si>
    <t>عبد الهادي التازي: نشاطه الفكري والسياسي</t>
  </si>
  <si>
    <t>فضاء التواصل الاجتماعي العربي: جماعاته المتخيلة وخطابه المعرفي</t>
  </si>
  <si>
    <t>الديمقراطية في القانون الدولي:بين المشروعية والقوة</t>
  </si>
  <si>
    <t>الدولة في فكر الجماعات الإسلامية في المغرب: دراسة حالات</t>
  </si>
  <si>
    <t>العربية السعودية: مملكة في مواجهة المخاطر - مترجم</t>
  </si>
  <si>
    <t>بين السلفية وإرهاب التكفير: أفكار في التفسير</t>
  </si>
  <si>
    <t>داعش إلى أين؟ : جهاديو ما بعد القاعدة - مترجم</t>
  </si>
  <si>
    <t>الشرق الأوسط الجديد: الاحتجاج والثورة والفوضى في الوطن العربي</t>
  </si>
  <si>
    <t>النظام السياسي التركي في عهد حزب العدالة والتنمية 2002-2014</t>
  </si>
  <si>
    <t>حال الأمة العربية 2015- 2016: العرب وعام جديد من المخاطر</t>
  </si>
  <si>
    <t>أوضاع الأمة العربية ومستقبلها: مسيرة وطن... من خلال مواقف مفكر 2006- 2016</t>
  </si>
  <si>
    <t>أزمة بناء الدولة العربية المعاصرة</t>
  </si>
  <si>
    <t>مستقبل التغيير في الوطن العربي</t>
  </si>
  <si>
    <t>مأزق الديمقراطية في الوطن العربي: في ظل النظم "البتريمونيالية الجديدة الأردن نموذجاً"</t>
  </si>
  <si>
    <t>العلاقات السودانية-الصينية 1956-2011</t>
  </si>
  <si>
    <t>الدعوة السلفية السكندرية: مسارات التنظيم ومآلات السياسة</t>
  </si>
  <si>
    <t>اللوبي الخليجي-العربي في أمريكا: بين الطموح والواقع - مترجم</t>
  </si>
  <si>
    <t>عشرة أعوام مع حافظ الأسد 1990-2000</t>
  </si>
  <si>
    <t>المقاومة اللاعنفية: دراسات في النضال بوسائل اللاعنف - مترجم</t>
  </si>
  <si>
    <t>قراءات في المشروع النهضوي العربي</t>
  </si>
  <si>
    <t>الإعاقة الحركية والبصرية والعقلية : مفهوم إعاقة أم إعاقة مفهوم؟</t>
  </si>
  <si>
    <t>المشروع النهضوي العربي: مراجعة نقدية</t>
  </si>
  <si>
    <t>الفكر الواقعي عند ابن خلدون: تفسير تحليلي وجدلي لفكر ابن خلدون في بنيته ومعناه</t>
  </si>
  <si>
    <t>نحو مجتمع جديد: مقدمات أساسية في نقد المجتمع الطائفي</t>
  </si>
  <si>
    <t>المؤتمر القومي العربي في ربع قرن 1990- 2015</t>
  </si>
  <si>
    <t>أم حامد</t>
  </si>
  <si>
    <t>فلسفة التواصل في الفكر العربي المعاصر: طه عبد الرحمن وناصيف نصار بين القومية والكونية</t>
  </si>
  <si>
    <t>الدولة في الفكر الإسلامي المعاصر</t>
  </si>
  <si>
    <t>الضروري في السياسة: مختصر كتاب السياسة لأفلاطون</t>
  </si>
  <si>
    <t>الجدار العازل الإسرائيلي: دراسة في السياسة الديمغرافية والتطهير العرقي 2002-2014</t>
  </si>
  <si>
    <t>السينما والمجتمع في الوطن العربي: القاموس النقدي للأفلام</t>
  </si>
  <si>
    <t>منوال التنمية في فكر ياسين الحافظ: قراءة نقدية لمشروع مستقبلي</t>
  </si>
  <si>
    <t>الأمية في الوطن العربي</t>
  </si>
  <si>
    <t>التاريخ والتقدم: دراسات في أعمال هشام جعيط</t>
  </si>
  <si>
    <t>نظام الزمان العربي: دراسة في التاريخيات العربية - الإسلامية</t>
  </si>
  <si>
    <t xml:space="preserve">الاحتلال وإعادة بناء الدولة: دراسة مقارنة لحالات اليابان وأفغانستان والعراق </t>
  </si>
  <si>
    <t>حل النزاعات في التربية العربية</t>
  </si>
  <si>
    <t>دور مراكز الفكر في صنع السياسة العامة: دراسة حالة إسرائيل</t>
  </si>
  <si>
    <t>الحركة التقدمية الوطنية المغربية: شهادات وقضايا ومواقف</t>
  </si>
  <si>
    <t>حال الأمة العربية 2014-2015 الإعصار: من تغيير النظم إلى تفكيك الدول</t>
  </si>
  <si>
    <t>دور القيادة السياسية في إعادة بناء الدولة (روسيا في عهد بوتين)</t>
  </si>
  <si>
    <t xml:space="preserve">سياسة الأحزاب، والدين، والمرأة في القيادة: لبنان من منظور مقارن </t>
  </si>
  <si>
    <t>يهود البلاد العربية</t>
  </si>
  <si>
    <t>التسلح ونزع السلاح والأمن الدولي: الكتاب السنوي 2014 - مترجم</t>
  </si>
  <si>
    <t>مشروع مقاومة تقسيم العراق وتفتيته</t>
  </si>
  <si>
    <t>عُمان الإنسان والسلطة، قراءة ممهدة لفهم المشهد السياسي العماني المعاصر</t>
  </si>
  <si>
    <t>جيل الشباب في الوطن العربي ووسائل المشاركة غير التقليدية من المجال الافتراضي إلى الثورة</t>
  </si>
  <si>
    <t>القاعدة: الصعود والأفول (تفكيك نظرية الحرب على الإرهاب)</t>
  </si>
  <si>
    <t>تطور الأمن الإقليمي الخليجي منذ علم 2003: دراسة في تأثير استراتيجية حلف الناتو</t>
  </si>
  <si>
    <t>الفتنة والانقسام</t>
  </si>
  <si>
    <t>سياسة الاتحاد الأوروبي تجاه الحركات الإسلامية في المنطقة العربية: دراسة حالة حركة المقاومة الإسلامية (حماس) 2001-2007</t>
  </si>
  <si>
    <t>الشرق الأوسط المتغيّر: نظرة جديدة إلى الديناميكيات العربية - مترجم</t>
  </si>
  <si>
    <t>الربيع العربي... إلى أين؟: أفق جديد للتغيير الديمقراطي</t>
  </si>
  <si>
    <t>(الطليعة العربية :التنظيم القومي السري لجمال عبدالناصر (1965-1986</t>
  </si>
  <si>
    <t>الحركة القومية العربية في القرن العشرين (دراسة سياسية)</t>
  </si>
  <si>
    <t>مسألة الهوية: العروبة والإسلام... والغرب</t>
  </si>
  <si>
    <t>وجهة نظر: نحو إعادة بناء قضايا الفكر العربي المعاصر</t>
  </si>
  <si>
    <t>البحث العربي ومجتمع المعرفة: رؤية نقدية جديدة</t>
  </si>
  <si>
    <t>النسوية العربية: رؤية نقدية</t>
  </si>
  <si>
    <t>الديمقراطية وحقوق الإنسان</t>
  </si>
  <si>
    <t>ناصيف نصار من الاستقلال الفلسفي إلى فلسفة الحضور</t>
  </si>
  <si>
    <t>في النقد الفلسفي المعاصر: مصادره الغربية وتجلياته العربية</t>
  </si>
  <si>
    <t>دراسات في تاريخ علم الكلام والفلسفة</t>
  </si>
  <si>
    <t>الشاعر الجاهلي والوجود: دراسة فلسفية ظاهراتية</t>
  </si>
  <si>
    <t>الفلسفة والحداثة في المشروع الفكري لعلي أومليل</t>
  </si>
  <si>
    <t>رفاعة رافع الطهطاوي : رائد التنوير العربي المبكر</t>
  </si>
  <si>
    <t>دور المعمار في حضارة الإنسان</t>
  </si>
  <si>
    <t>السينما العربية: تاريخها ومستقبلها ودورها النهضوي</t>
  </si>
  <si>
    <t>المدينة في العالم الإسلامي - مترجم</t>
  </si>
  <si>
    <t>دماغنا المتعلّم كيف ننمّيه</t>
  </si>
  <si>
    <t>الفكر العربي المعاصر دراسة في النقد الثقافي المقارن</t>
  </si>
  <si>
    <t>يهود القدس في النصف الأول من القرن التاسع عشر (دراسة اجتماعية - اقتصادية</t>
  </si>
  <si>
    <t>العصر العباسي الأول :دراسة في التاريخ السياسي والإداري و المالي</t>
  </si>
  <si>
    <t>الخطاب المعرفي الإسلامي: معالجة رقمية</t>
  </si>
  <si>
    <t>الحركة الإسلامية في اليمن (دراسة في الفكر والممارسة ): التجمع اليمني للإصلاح نموذجاً</t>
  </si>
  <si>
    <t>الهيمنة الأمريكية على الأمم المتحدة ومستقبل الصراع الدولي دراسة في فلسفة السياسة</t>
  </si>
  <si>
    <t xml:space="preserve">مستقبل الإسلام السياسي في الوطن العربي </t>
  </si>
  <si>
    <t>الغرب وقضايا الشرق الأوسط من &lt;&lt;حرب العراق&gt;&gt; إلى ثورات &lt;&lt;الربيع العربي&gt;&gt;الوقائع والتفسيرات</t>
  </si>
  <si>
    <t>حال الأمة العربية 2013-2014 مراجعات ما بعد التغيير</t>
  </si>
  <si>
    <t>المياه العربية من النيل الى الفرات التحديات و الأخطار المحيطة</t>
  </si>
  <si>
    <t>علم القانون في البلدان العربية : دراسة في الموضوعات و المناهج</t>
  </si>
  <si>
    <t>الديمقراطية المتعثرة: مسار التحركات العربية الراهنة من أجل الديمقراطية</t>
  </si>
  <si>
    <t>اتجاهات الرأي العام العربي نحو مسالة الوحدة (تحليل نتائج الدراسة الميدانية)</t>
  </si>
  <si>
    <t>أوباما والشرق الأوسط نهاية العصر الأمريكي  - مترجم</t>
  </si>
  <si>
    <t>موقف الولايات المتحدة الأمريكية من الوحدة العربية (1918-2008)</t>
  </si>
  <si>
    <t>البركان: قصة انطلاق المقاومة العراقية</t>
  </si>
  <si>
    <t>اتجاهات الرأي العام العربي نحو الديمقراطية (تحليل نتائج الدراسة الميدانية)</t>
  </si>
  <si>
    <t>تغير القيم وأثره في انتشار الفساد دراسة تطبيقية في سوسيولوجيا الفساد المالي والإداري في اليمن</t>
  </si>
  <si>
    <t>السلفيون والربيع العربي سؤال الدين والديمقراطية في السياسة العربية</t>
  </si>
  <si>
    <t>الحركات الاحتجاجية في الوطن العربي:(مصر-المغرب-البحرين-الجزائر-سورية-الأردن(</t>
  </si>
  <si>
    <t xml:space="preserve">لماذا انتقل الآخرون إلى الديمقراطية وتأخر العرب؟ دراسة مقارنة لدول عربية مع دول أخرى </t>
  </si>
  <si>
    <t>مفهوم الجرائم ضد الإنسانية في القانون الدولي</t>
  </si>
  <si>
    <t>في المسألة العربية مقدمة لبيان ديمقراطي عربي</t>
  </si>
  <si>
    <t>مستقبل العلوم الاجتماعية في الوطن العربي</t>
  </si>
  <si>
    <t>التنمية الإنسانية العربية في القرن الحادي والعشرين: أولوية التمكين</t>
  </si>
  <si>
    <t xml:space="preserve">ما بعد الاستعمار والقومية في المغرب العربي :التاريخ والثقافة والسياسة </t>
  </si>
  <si>
    <t>المرأة العربية: من العنف والتمييز إلى المشاركة السياسية</t>
  </si>
  <si>
    <t>في نقد الحاجة إلى الإصلاح</t>
  </si>
  <si>
    <t>مجلس التعاون الخليجي في مثلث الوراثة والنفط والقوى الأجنبية</t>
  </si>
  <si>
    <t>فلسفة ابن سينا</t>
  </si>
  <si>
    <t>الصراع الفلسطيني - الإسرائيلي مراجعة نقدية و رؤية مستقبلية</t>
  </si>
  <si>
    <t>الصراع العربي - الصهيوني جذوره، ومساره ، واحتمالاته المستقبلية</t>
  </si>
  <si>
    <t>التجارة بالتعليم في الوطن العربي - الإشكاليات والمخاطر والرؤية المستقبلية</t>
  </si>
  <si>
    <t>المنظمة العربية للترجمة: رحلة في الثقافة والمعرفة</t>
  </si>
  <si>
    <t>مركز دراسات الوحدة العربية: الأهداف والإنجازات</t>
  </si>
  <si>
    <t>الصحة العامة في الوطن العربي</t>
  </si>
  <si>
    <t>اللغة الأم من منظور تربوي</t>
  </si>
  <si>
    <t>مسائل الشعرية في النقد العربي دراسة في نقد النقد</t>
  </si>
  <si>
    <t>الأمام عبدالحميد بن باديس رائد الإصلاح والتحرير في الجزائر</t>
  </si>
  <si>
    <t>محطات في حياة ميخائيل نعيمه</t>
  </si>
  <si>
    <t>الإمام محمد البشير الإبراهيمي داعية الوحدة العربية</t>
  </si>
  <si>
    <t>الكائن والممكن في قراءة الشعر العربي المعاصر</t>
  </si>
  <si>
    <t>محمد عابد الجابري ونقد العقل العربي</t>
  </si>
  <si>
    <t>العقلانية والنهضة في مشروع محمد عابد الجابري: بحوث ومناقشات الندوة الفكرية التي نظمها مركز دراسات الوحدة العربية</t>
  </si>
  <si>
    <t>الثقافة العربية في القرن العشرين: حصيلة أولية</t>
  </si>
  <si>
    <t>الإعلام وتشكيل الرأي العام وصناعة القيم</t>
  </si>
  <si>
    <t>الإستثمار في الإعلام وتحديات المسؤولية الإجتماعية (النموذج اللبناني)</t>
  </si>
  <si>
    <t>الإعلام الفضائي في الوطن العربي تحليل للمضمون والتأثير في النخب والرأي العام</t>
  </si>
  <si>
    <t>قراءة في ثقافة الفضائيات العربية: الوقوف على تخوم التفكيك</t>
  </si>
  <si>
    <t>ثورة الصورة: المشهد الإعلامي وفضاء الواقع</t>
  </si>
  <si>
    <t>دراسات في نظرية الاتصال: نحو فكر إعلامي متميز</t>
  </si>
  <si>
    <t>الأمية التقانية وتأثيرها في التنمية العربية</t>
  </si>
  <si>
    <t>نحو استراتيجية عربية لصناعة المحتوى الرقمي</t>
  </si>
  <si>
    <t>معاهدة الدفاع العربي المشترك</t>
  </si>
  <si>
    <t>التغيير في الوطن العربي أيّ حصيلة؟</t>
  </si>
  <si>
    <t>الطائفية والتسامح والعدالة الانتقالية من الفتنة إلى دولة القانون</t>
  </si>
  <si>
    <t>المغرب العربي: ثقل المواريث ونداء المستقبل</t>
  </si>
  <si>
    <t>التسلح ونزع السلاح والأمن الدولي: الكتاب السنوي 2013 - مترجم</t>
  </si>
  <si>
    <t>الإسلاميون بين الثورة والدولة إشكالية إنتاج النموذج وبناء الخطاب</t>
  </si>
  <si>
    <t>ليبيا الثورة وتحديات بناء الدولة</t>
  </si>
  <si>
    <t>مفهوم المواطنة في الدولة الديمقراطية المعاصرة وحالة المواطنة في الجزائر</t>
  </si>
  <si>
    <t>حال الأمة العربية 2012-2013 مستقبل التغيير في الوطن العربي مخاطر داهمة</t>
  </si>
  <si>
    <t>التجربة الدستورية في عُمان</t>
  </si>
  <si>
    <t>الإمارات العربية المتحدة على مفترق طرق</t>
  </si>
  <si>
    <t>الدين والدولة في الوطن العربي</t>
  </si>
  <si>
    <t>مفهوم الحكم الصالح</t>
  </si>
  <si>
    <t>الحركات الإسلامية في الوطن العربي(جزأن)</t>
  </si>
  <si>
    <t>موقف الاتحاد السوفياتي وروسيا من الوحدة العربية</t>
  </si>
  <si>
    <t>المملكة العربية السعودية في الميزان: الاقتصاد السياسي والمجتمع والشؤون الخارجية - مترجم</t>
  </si>
  <si>
    <t>العرب والأتراك: الانبعاث والتحديث من العثمنة إلى العلمنة</t>
  </si>
  <si>
    <t>الهوية وقضاياها في الوعي العربي المعاصر</t>
  </si>
  <si>
    <t>المشروع النهضوي العربي: نداء المستقبل</t>
  </si>
  <si>
    <t>الجالية العربية في إسبانيا</t>
  </si>
  <si>
    <t>الجزائر إشكاليات الواقع ورؤى المستقبل</t>
  </si>
  <si>
    <t>الجاليات العربية في استراليا</t>
  </si>
  <si>
    <t>تحولات الطبقة الوسطى في الوطن العربي</t>
  </si>
  <si>
    <t>الحركات السلفية في المغرب : بحث أنثروبولوجي سوسيولوجي</t>
  </si>
  <si>
    <t>المجتمع والدولة والاستعمار في ليبيا: دراسة في الأصول الاجتماعية والاقتصادية والثقافية لحركات وسياسات التواطؤ ومقاومة الاستعمار، 1830 - 1932</t>
  </si>
  <si>
    <t>سياسات الأمن الغذائي العربي حالة الركود في اقتصاد عالمي متغير"(رؤية للمستقبل)</t>
  </si>
  <si>
    <t>اقتلاع الجذور: المشاريع العقارية وتفاقم الخلل السكاني في مجلس التعاون لدول الخليج العربية - مترجم</t>
  </si>
  <si>
    <t>عبد الوهاب المسيري وتفكيك الصهيونية (1938-2008)</t>
  </si>
  <si>
    <t>سلطة الإقصاء الشامل:تشريح الحكم الإسرائيلي في الأراضي الفلسطينية المحتلة</t>
  </si>
  <si>
    <t>إصلاح النظام السياسي الفلسطيني: بين المطالب الداخلية والضغوطات الخارجية</t>
  </si>
  <si>
    <t>الصراع العربي - الإسرائيلي: مئة سؤال وجواب - مترجم</t>
  </si>
  <si>
    <t>حل الدولة الواحدة للصراع العربي - الإسرائيلي: بلد واحد لكل مواطنيه - مترجم</t>
  </si>
  <si>
    <t>قسطنطين زريق: الداعية والمفكر القومي العربي</t>
  </si>
  <si>
    <t>جبران خليل جبران</t>
  </si>
  <si>
    <t>سعد الله ونوس ومسرح القضية</t>
  </si>
  <si>
    <t>هشام شرابي ونقد النظام الأبوي في المجتمع العربي</t>
  </si>
  <si>
    <t>أمين الريحاني والتجدد العربي: تحديات التغيير في الأدب والفكر والمجتمع</t>
  </si>
  <si>
    <t>تحديث الفكر العربي في فلسفة زكي نجيب محمود</t>
  </si>
  <si>
    <t>نبيه أمين فارس المؤرخ وقضايا القومية العربية</t>
  </si>
  <si>
    <t>مع أبي حيان التوحيدي: في شقوته</t>
  </si>
  <si>
    <t>عبد الرحمن منيف ورواية الالتزام</t>
  </si>
  <si>
    <t>نجيب محفوظ: رائد الرواية العربية</t>
  </si>
  <si>
    <t>بدر شاكر السيّاب: شاعر عصر التجديد الشعري</t>
  </si>
  <si>
    <t>مقدمة في التاريخ الاقتصادي العربي</t>
  </si>
  <si>
    <t>الإعلام وتشكيل الإحساس بالخطر الجمعي: أزمات المجتمع المصري نموذجا</t>
  </si>
  <si>
    <t>العلم والسيادة: التوقعات والإمكانات في البلدان العربية - مترجم</t>
  </si>
  <si>
    <t>الجاهزية الإلكترونية للبلدان العربية وانعكاساتها المحتملة على فرص تفعيل بيئة اقتصاد المعرفة</t>
  </si>
  <si>
    <t>التسلح ونزع السلاح والأمن الدولي: الكتاب السنوي 2012 - مترجم</t>
  </si>
  <si>
    <t>أنماط انتقال السلطة في الوطن العربي (منذ الاستقلال وحتى بداية ربيع الثورات العربية)</t>
  </si>
  <si>
    <t>الربيع العربي في مصر: الثورة وما بعدها</t>
  </si>
  <si>
    <t>المواطنة والتربية على قيمها</t>
  </si>
  <si>
    <t>التعذيب التهرب من المسؤولية: الحكومة السرية وجرائم الحرب وحكم القانون - مترجم</t>
  </si>
  <si>
    <t>حركات الإسلام السياسي في اليمن</t>
  </si>
  <si>
    <t>الثورة والانتقال الديمقراطي في الوطن العربي: نحو خطة طريق</t>
  </si>
  <si>
    <t>الأقباط ومطالبهم في مصر بين التضمين والاستبعاد</t>
  </si>
  <si>
    <t>النظام الإقليمي العربي في مرحلة تحول</t>
  </si>
  <si>
    <t>حال الأمة العربية 2011-2012 معضلات التغيير وآفاقه</t>
  </si>
  <si>
    <t>العلاقات العراقية - الروسية: (1991 - 2011)</t>
  </si>
  <si>
    <t>انهيار الردع الإسرائيلي</t>
  </si>
  <si>
    <t>السلوك التصويتي للمجموعتين العربية والأفريقية في الجمعية العامة للأمم المتحدة</t>
  </si>
  <si>
    <t>العنف السياسي في الوطن العربي</t>
  </si>
  <si>
    <t>الدور التركي تجاه المحيط العربي</t>
  </si>
  <si>
    <t>رياح التغيير في الوطن العربي:  حلقات نقاشية عن مصر - المغرب - سورية</t>
  </si>
  <si>
    <t>مفهوم الأحزاب الديمقراطية وواقع الأحزاب في البلدان العربية</t>
  </si>
  <si>
    <t>أزمة الدولة في الوطن العربي</t>
  </si>
  <si>
    <t>الديمقراطية والتنمية الديمقراطية في الوطن العربي</t>
  </si>
  <si>
    <t>صنع القرار في الاتحاد الأوروبي والعلاقات العربية - الأوروبية</t>
  </si>
  <si>
    <t>الأحزاب والحركات والتنظيمات القومية في الوطن العربي</t>
  </si>
  <si>
    <t>زخرفة عربية من نوع آخر: الإثنية السورية - اللبنانية في البرازيل النيوليبرالية</t>
  </si>
  <si>
    <t>أدب الأطفال العرب</t>
  </si>
  <si>
    <t>العرب وأمريكا اللاتينية: الهجرة والثورة</t>
  </si>
  <si>
    <t>المجتمع العربي المعاصر: بحث في تغير الأحوال والعلاقات</t>
  </si>
  <si>
    <t>حقوق الإنسان: مدخل إلى وعي حقوقي</t>
  </si>
  <si>
    <t>استراتيجيات التنمية الزراعية: التجربة السعودية - مترجم</t>
  </si>
  <si>
    <t>دور مؤسسات الدولة والمجتمع الأهلي في مكافحة الفساد</t>
  </si>
  <si>
    <t>التنمية العربية: بين الثوابت والمتغيرات</t>
  </si>
  <si>
    <t>الفقر والفقراء في الوطن العربي</t>
  </si>
  <si>
    <t>الأزمة المالية العالمية</t>
  </si>
  <si>
    <t>نموذج التنمية المستقلة</t>
  </si>
  <si>
    <t>المياه الحقيقية: المفاهيم-طرق الحساب-المنافع-التجارة العالمية</t>
  </si>
  <si>
    <t>السياسات الزراعية وأثرها في الأمن الغذائي في بعض البلدان العربية</t>
  </si>
  <si>
    <t>العرب والتجربة الآسيوية</t>
  </si>
  <si>
    <t>العولمة و تأثيراتها</t>
  </si>
  <si>
    <t>السياسات النفطية العربية : تقييم نقدي</t>
  </si>
  <si>
    <t>الاقتصاد السياسي للتخلف مع إشارة خاصة إلى السودان و فنزويلا</t>
  </si>
  <si>
    <t>تعددية القطبية الاقتصادية: التحولات والاحتمالات</t>
  </si>
  <si>
    <t>فلسفة ابن رشد</t>
  </si>
  <si>
    <t>محمد أركون: المفكر والباحث والإنسان</t>
  </si>
  <si>
    <t>رؤية ابن رشد السياسية</t>
  </si>
  <si>
    <t>إصلاح العقل في الفلسفة العربية: من واقعية أرسطو وأفلاطون إلى إسمية ابن تيمية وابن خلدون</t>
  </si>
  <si>
    <t>فلسطين الوجه المعكوس: احتلال يومي - مترجم</t>
  </si>
  <si>
    <t>فلسطين ودول الخليج العلاقات الفعلية - مترجم</t>
  </si>
  <si>
    <t>إسرائيل 2020: خطتها التفصيلية لمستقبل الدولة والمجتمع / المجلد الخامس: إسرائيل في مسار الدول المتقدمة - مترجم</t>
  </si>
  <si>
    <t>الديمقراطية والتربية في الوطن العربي</t>
  </si>
  <si>
    <t>محمد عابد الجابري: مسارات مفكّر عربي</t>
  </si>
  <si>
    <t>طه حسين وتحديث الفكر العربي</t>
  </si>
  <si>
    <t>الفرنكوفونية: أيديولوجيا، سياسات، تحدًّ ثقافي- لغوي</t>
  </si>
  <si>
    <t>آفاق اللسانيات: دراسات - مراجعات - شهادات</t>
  </si>
  <si>
    <t>الدكتور صالح أحمد العلي: شيخ المؤرخين الأكاديميين العراقيين</t>
  </si>
  <si>
    <t>الإسلام والمسيحية في شرق أفريقيا من القرن 18 إلى القرن 20</t>
  </si>
  <si>
    <t>الطاعون وبدع الطاعون: الحراك الاجتماعي في بلاد المغرب بين الفقيه والطبيب والأمير (1350-1800)</t>
  </si>
  <si>
    <t>دراسات في العصور العباسية المتأخرة</t>
  </si>
  <si>
    <t>برامج التلفزيون الفضائي وتأثيرها في الجمهور: شباب مدينة وهران نموذجاً</t>
  </si>
  <si>
    <t>اللسان العربي وإشكالية التلقي</t>
  </si>
  <si>
    <t>الإنترنت والاستلاب التقاني</t>
  </si>
  <si>
    <t>الرياضيات التحليلية بين القرن الثالث والقرن الخامس للهجرة (خمس أجزاء) - مترجم</t>
  </si>
  <si>
    <t>دراسات في تاريخ العلوم العربية وفلسفتها</t>
  </si>
  <si>
    <t>التسلح ونزع السلاح والأمن الدولي: الكتاب السنوي 2011 - مترجم</t>
  </si>
  <si>
    <t>النظام القانوني للقوات الدولية في الجولان والآثار المترتبة</t>
  </si>
  <si>
    <t>العدوان الثلاثي على مصر في العام 1956</t>
  </si>
  <si>
    <t>المرأة والمشاركة السياسية في الوطن العربي</t>
  </si>
  <si>
    <t>منظمة العمل العربية: قراءة تحليلية نقدية في سفر مسيرتها</t>
  </si>
  <si>
    <t>المشروع النهضوي العربي (عرض وتقييم)</t>
  </si>
  <si>
    <t>القواعد العسكرية الأجنبية في الوطن العربي</t>
  </si>
  <si>
    <t xml:space="preserve">بلدان الجنوب البازغة في مواجهة العولمة </t>
  </si>
  <si>
    <t>الهوية.. العولمة.. المصالح القومية</t>
  </si>
  <si>
    <t>ظاهرة الفساد السياسي في الجزائر: الأسباب والآثار والإصلاح</t>
  </si>
  <si>
    <t>حال الأمة العربية، 2010 - 2011: رياح التغيير</t>
  </si>
  <si>
    <t>التطورات السياسية في السودان المعاصر 1953 - 2009: دراسة تاريخية وثائقية</t>
  </si>
  <si>
    <t>نحو إصلاح منظمة الأمم المتحدة لحفظ السلم والأمن الدوليين</t>
  </si>
  <si>
    <t>سياسات النظم الحاكمة في البحرين والكويت والعربية السعودية في التعامل مع المطالب الشيعية :(2003-2008): دراسة مقارنة</t>
  </si>
  <si>
    <t>بريطانيا والوحدة العربية (1945-2005)</t>
  </si>
  <si>
    <t>تفسير العجز الديمقراطي في الوطن العربي</t>
  </si>
  <si>
    <t>حزب الله: من التحرير إلى الردع (1982 - 2006)</t>
  </si>
  <si>
    <t>أمن الخليج العربي: تطوره وإشكالياته من منظور العلاقات الإقليمية والدولية</t>
  </si>
  <si>
    <t>أزمة المفاهيم وانحراف التفكير</t>
  </si>
  <si>
    <t>إعاقة الديمقراطية: الولايات المتحدة والديمقراطية</t>
  </si>
  <si>
    <t>ظاهرة العنف السياسي في النظم العربية</t>
  </si>
  <si>
    <t>إشكاليات الوحدة - الجمهورية العربية المتحدة: بحث في المعوقات والإنجازات والإخفاقات</t>
  </si>
  <si>
    <t>مسارات العروبة: نظرة تاريخية</t>
  </si>
  <si>
    <t>الأقباط والقومية العربية: دراسة استطلاعية</t>
  </si>
  <si>
    <t>الطفل في الوطن العربي (واقع واحتياجات)</t>
  </si>
  <si>
    <t>رمزية الحجاب: مفاهيم ودلالات</t>
  </si>
  <si>
    <t>نحو عقد اجتماعي عربي جديد: بحث في الشرعية الدستورية</t>
  </si>
  <si>
    <t>الأمن الغذائي العربي</t>
  </si>
  <si>
    <t>في نقد الاقتصاد الريعي العربي</t>
  </si>
  <si>
    <t>الزراعة العربية وتحديات الأمن الغذائي: حالة الجزائر</t>
  </si>
  <si>
    <t>الإعلام ومسيرة الإصلاح في الأقطار العربية</t>
  </si>
  <si>
    <t>الخصخصة وتحديات التنمية المستدامة في الأقطار العربية</t>
  </si>
  <si>
    <t>مؤشر الفساد في الأقطار العربية: إشكاليات القياس والمنهجية</t>
  </si>
  <si>
    <t>المجموعة الكاملة للمفكر والأديب الناقد عبد الله عبد الجبار</t>
  </si>
  <si>
    <t>لائحة اتهام: حلم العدالة الدولية في مقاضات إسرائيل</t>
  </si>
  <si>
    <t>تهويد القدس: محاولات التهويد والتصدّي لها من واقع النصوص والوثائق والإحصاءات</t>
  </si>
  <si>
    <t>إسرائيل 2020: خطتها التفصيلية لمستقبل الدولة والمجتمع / المجلد الرابع: إسرائيل في محيط يسوده السلام - مترجم</t>
  </si>
  <si>
    <t>المعرفي والأيديولوجي في الفكر العربي المعاصر: بحوث ومناقشات الندوة الفكرية التي نظمها مركز دراسات الوحدة العربية</t>
  </si>
  <si>
    <t>إشكالية التعددية الثقافية في الفكر السياسي المعاصر: جدلية الاندماج والتنوع</t>
  </si>
  <si>
    <t>الهجرة الداخلية في مصر: دراسة في الجغرافيا البشرية</t>
  </si>
  <si>
    <t xml:space="preserve">أصول التحديث في اليابان: 1568 _ 1868 </t>
  </si>
  <si>
    <t>شكري العسلي (1868-1916): من أجل الاستقلال العربي ومقاومة الصهيونية</t>
  </si>
  <si>
    <t>المؤرخ صالح أحمد العلي: رحلة التأسيس لمنهج أكاديمي لدراسة التاريخ العربي</t>
  </si>
  <si>
    <t>مشروع سورية الكبرى: دراسة في أحد مشروعات الوحدة العربية في النصف الأول من القرن العشرين</t>
  </si>
  <si>
    <t>بحث في نشأة الدولة الإسلامية</t>
  </si>
  <si>
    <t>تاريخ النقود في نهاية العصر العباسي خلال فترة بدر الدين لولو</t>
  </si>
  <si>
    <t>الوجود المسيحي في القدس خلال القرنين التاسع عشر والعشرين</t>
  </si>
  <si>
    <t>الصورة والجسد: دراسات نقدية في الإعلام المعاصر</t>
  </si>
  <si>
    <t>رياضيات الخوارزمي: تأسيس علم الجبر - مترجم</t>
  </si>
  <si>
    <t>مجسطي أبي الوفاء البوزجاني - مترجم</t>
  </si>
  <si>
    <t>الحوار العربي - التركي بين الماضي والحاضر</t>
  </si>
  <si>
    <t>المحكمة الجنائية الدولية والسودان: جدل السياسة والقانون</t>
  </si>
  <si>
    <t>الدور الأمريكي في سياسة تركيا حيال الاتحاد الأوروبي: (1993-2010</t>
  </si>
  <si>
    <t>إعادة التفكير في الدمقرطة العربية: انتخابات بدون ديمقراطية - مترجم</t>
  </si>
  <si>
    <t>الأداء التشريعي والرقابي والسياسي للمجلس التشريعي الفلسطيني: (1996-2006)</t>
  </si>
  <si>
    <t>كيف يصنع القرار في الأنظمة العربية؛ دراسة حالة: الأردن-الجزائر-السعودية-السودان-سورية-العراق-الكويت-لبنان-مصر-المغرب-اليمن</t>
  </si>
  <si>
    <t>السلطة التنفيذية في بلدان المغرب العربي: دراسة قانونية مقارنة</t>
  </si>
  <si>
    <t>حقوق الإنسان في الوطن العربي: تقرير المنظمة العربية لحقوق الإنسان عن حالة حقوق الإنسان في الوطن العربي 2009-2010</t>
  </si>
  <si>
    <t>تأثير العوامل السياسية في سياسة الإصلاح الاقتصادي في الجمهورية اليمنية</t>
  </si>
  <si>
    <t>النظام الإقليمي العربي في مرحلة ما بعد الاحتلال الأمريكي للعراق</t>
  </si>
  <si>
    <t>حال الأمة العربية، 2009 - 2010: النهضة أو السقوط</t>
  </si>
  <si>
    <t>نحو كتلة تاريخية ديمقراطية في البلدان العربية</t>
  </si>
  <si>
    <t>مأزق الحداثة العربية: من احتلال مصر إلى احتلال العراق</t>
  </si>
  <si>
    <t>النظرية العامة في الأحلاف والتكتلات العسكرية طبقاً لقواعد القانون الدولي العام</t>
  </si>
  <si>
    <t>دور مؤسسة الرئاسة في صنع الاستراتيجية الأمريكية الشاملة بعد الحرب الباردة</t>
  </si>
  <si>
    <t>أوروبا من أجل المتوسط: من مؤتمر برشلونة إلى قمة باريس (1995-2008) - مترجم</t>
  </si>
  <si>
    <t>دارفور منقذون وناجون: السياسة والحرب على الإرهاب - مترجم</t>
  </si>
  <si>
    <t>ان تكون عربيا في ايامنا</t>
  </si>
  <si>
    <t>العولمة والنظام الدولي الجديد</t>
  </si>
  <si>
    <t>العولمة: الطوفان أم الإنقاذ؟ الجوانب الثقافية والسياسية والاقتصادية - مترجم</t>
  </si>
  <si>
    <t>الوطن العربي بين قرنين: دروس من القرن العشرين وأفكار للقرن الحادي والعشرين</t>
  </si>
  <si>
    <t>العرب والعولمة</t>
  </si>
  <si>
    <t>نقد الخطاب القومي</t>
  </si>
  <si>
    <t>من أجل الوحدة العربية رؤية للمستقبل: بحوث ومناقشات الندوة الفكرية التي نظّمها مركز دراسات الوحدة العربية</t>
  </si>
  <si>
    <t>تأثير الفكر الناصري على الخليج العربي، 1952 - 1971</t>
  </si>
  <si>
    <t>النساء العربيات في العشرينيات: حضوراً وهوية</t>
  </si>
  <si>
    <t>التصدّعات الاجتماعية وتأثيرها في النظام الحزبي الإسرائيلي</t>
  </si>
  <si>
    <t>حالة الاستثناء والمقاومة في الوطن العربي</t>
  </si>
  <si>
    <t>المجتمع المدني والحرب على الإرهاب - مترجم</t>
  </si>
  <si>
    <t>السيميولوجيا الاجتماعية</t>
  </si>
  <si>
    <t>فكر ابن خلدون: الحداثة والحضارة والهيمنة</t>
  </si>
  <si>
    <t>الإسلام والحداثة والاجتماع السياسي (حوارات فكرية)</t>
  </si>
  <si>
    <t>نظام الوقف والمجتمع المدني في الوطن العربي</t>
  </si>
  <si>
    <t>حقوق الإنسان في الفكر العربي: دراسات في النصوص</t>
  </si>
  <si>
    <t>المجتمع المدني في الوطن العربي ودوره في تحقيق الديمقراطية</t>
  </si>
  <si>
    <t>نحو علم اجتماع عربي: علم الاجتماع والمشكلات العربية الراهنة</t>
  </si>
  <si>
    <t>الربا والإقتصاد والتمويل الإسلامي: رؤية مختلفة</t>
  </si>
  <si>
    <t>دينامية التجربة اليابانية في التنمية المركبة: دراسة مقارنة بالجزائر وماليزيا</t>
  </si>
  <si>
    <t>التنوع الحيوي والتنمية المستدامة والغذاء (عالمياً وعربياً)</t>
  </si>
  <si>
    <t>الرقابة المالية في الأقطار العربية</t>
  </si>
  <si>
    <t>البنية الاقتصادية في الأقطار العربية وأخلاقيات المجتمع</t>
  </si>
  <si>
    <t>المشاريع الوحدوية العربية، 1913 - 2009 (الوثائق)</t>
  </si>
  <si>
    <t>فلسفة الحرية</t>
  </si>
  <si>
    <t>هكذا تكلّم محمود درويش: دراسات في ذكرى رحيله</t>
  </si>
  <si>
    <t>مبادئ العمارة الإسلامية وتحولاتها المعاصرة: قراءة تحليلية في الشكل</t>
  </si>
  <si>
    <t>ما بعد الاستشراق: مراجعات نقدية في التاريخ الاجتماعي والثقافي المغاربي 1990-2007</t>
  </si>
  <si>
    <t>اوراق في التاريخ والحضارة: أوراق في الفكر والثقافة</t>
  </si>
  <si>
    <t>اوراق في التاريخ والحضارة: أوراق في التأريخ العربي الإسلامي</t>
  </si>
  <si>
    <t>عبد العزيز الدوري مكرّماً: أوراق و شهادات</t>
  </si>
  <si>
    <t>الأصوات المهمّشة:الخضوع و العصيان في ليبيا أثناء الإستعمار وبعده - مترجم</t>
  </si>
  <si>
    <t>تاريخ العراق الاقتصادي في القرن الرابع الهجري</t>
  </si>
  <si>
    <t>العلم والنظرة العربية إلى العالم: التجربة العربية والتأسيس العلمي للنهضة</t>
  </si>
  <si>
    <t>التسلح ونزع السلاح والأمن الدولي: الكتاب السنوي 2009 - مترجم</t>
  </si>
  <si>
    <t>مؤشرات قياس الديمقراطية في البلدان العربية: وقائع ورشة عمل</t>
  </si>
  <si>
    <t>سورية وتركيا: الواقع الراهن واحتمالات المستقبل</t>
  </si>
  <si>
    <t>مسألة الجنوب ومهددات الوحدة في السودان</t>
  </si>
  <si>
    <t>حقوق الإنسان في الوطن العربي: تقرير المنظمة العربية لحقوق الإنسان عن حالة حقوق الإنسان في الوطن العربي 2008-2009</t>
  </si>
  <si>
    <t>حال الأمة العربية، 2008 - 2009: أمة في خطر</t>
  </si>
  <si>
    <t>استراتيجية البرنامج النووي في العراق في إطار سياسات العلم والتكنولوجيا</t>
  </si>
  <si>
    <t>الاستراتيجية الروسية بعد الحرب الباردة وانعكاساتها على المنطقة العربية</t>
  </si>
  <si>
    <t>الانتخابات الديمقراطية وواقع الانتخابات في الأقطار العربية</t>
  </si>
  <si>
    <t>الهوية: الإسلام، العروبة، التونسة</t>
  </si>
  <si>
    <t>صراع على الشرعية: الإخوان المسلمون ومبارك، 1982 - 2007</t>
  </si>
  <si>
    <t>مستقبل الديمقراطية في الجزائر</t>
  </si>
  <si>
    <t>القانون والسيادة وامتيازات النفط (مقارنة بالشريعة الإسلامية)</t>
  </si>
  <si>
    <t>المسيحيون العرب وفكرة القومية العربية في بلاد الشام ومصر (1840-1918)</t>
  </si>
  <si>
    <t>ثورة 23 يوليو/تموز: قضايا الحاضر و تحديات المستقبل</t>
  </si>
  <si>
    <t>الجذور الاجتماعية للدولة الحديثة في ليبيا: الفرد والمجموعة والبناء الزعامي للظاهرة السياسية</t>
  </si>
  <si>
    <t>الأبعاد الاجتماعية لإنتاج واكتساب المعرفة: حال علم الاجتماع في الجامعات المصرية</t>
  </si>
  <si>
    <t>الفقر الحضري وارتباطه بالهجرة الداخلية: دراسة اجتماعية لبعض الأحياء الشعبية الداخلية في مدينة الرياض</t>
  </si>
  <si>
    <t>قواعد النظام الديمقراطية "قواعد روبرت التنظيمية للاجتماعات" - مترجم</t>
  </si>
  <si>
    <t>سوسيولوجيا القبيلة في المغرب العربي</t>
  </si>
  <si>
    <t>الطفرة النفطية الثالثة وانعكاسات الأزمة المالية العالمية: حالة أقطار مجلس التعاون لدول الخليج العربية</t>
  </si>
  <si>
    <t>الثروة النفطية ودورها العربي: الدور السياسي والاقتصادي للنفط العربي</t>
  </si>
  <si>
    <t>جدلية نهج التنمية البشرية المستدامة: منابع التكوين و موانع التمكين</t>
  </si>
  <si>
    <t xml:space="preserve">الأمن الغذائي العربي: مقاربات إلى صناعة الجوع </t>
  </si>
  <si>
    <t>النزاهة في الانتخابات البرلمانية: مقوماتها وآلياتها في الأقطار العربية</t>
  </si>
  <si>
    <t>فهرس مجلة المستقبل العربي من السنة الأولى حتى السنة الثلاثين، أيار/مايو 1978 - نيسان/أبريل 2008 (الأعداد: 1 - 350)</t>
  </si>
  <si>
    <t>الفلسفة العربية المعاصرة: مواقف ودراسات</t>
  </si>
  <si>
    <t>التحدي والاستجابة في الصراع العربي - الصهيوني: جذور الصراع وقوانينه الضابطة (1799 - 1949)</t>
  </si>
  <si>
    <t>عبور الحدود وتبدل الحواجز: سوسيولوجيا العودة الفلسطينية</t>
  </si>
  <si>
    <t>العرب ومواجهة إسرائيل: احتمالات المستقبل (جزآن)</t>
  </si>
  <si>
    <t>العرب في إسرائيل: رؤية من الداخل</t>
  </si>
  <si>
    <t>التربية والتنوير في تنمية المجتمع العربي</t>
  </si>
  <si>
    <t>منطق الحضارة عند عبد العزيز الدوري</t>
  </si>
  <si>
    <t>الاستشراق: الاستجابة الثقافية الغربية للتاريخ العربي الإسلامي</t>
  </si>
  <si>
    <t>أعمال السجزيّ الرياضية: هندسة المخروطات ونظرية الأعداد في القرن العاشر الميلادي - مترجم</t>
  </si>
  <si>
    <t>الحسن بن الهيثم: بحوثه وكشوفه البصرية - مترجم</t>
  </si>
  <si>
    <t>الكليات في الطب مع معجم بالمصطلحات الطبية العربية</t>
  </si>
  <si>
    <t>التسلح ونزع السلاح والأمن الدولي: الكتاب السنوي 2008 - مترجم</t>
  </si>
  <si>
    <t>العراق تحت الاحتلال: تدمير الدولة وتكريس الفوضى</t>
  </si>
  <si>
    <t>مجلس التعاون لدول الخليج العربية: قضايا الراهن وأسئلة المستقبل</t>
  </si>
  <si>
    <t>الدولة الوطنية المعاصرة: أزمة الاندماج والتفكيك</t>
  </si>
  <si>
    <t>العلمانية في الفكر العربي المعاصر: دراسة حالة فلسطين</t>
  </si>
  <si>
    <t>حال الأمة العربية، 2007 - 2008: ثنائية التفتيت والاختراق</t>
  </si>
  <si>
    <t>مأزق الإمبراطورية الأمريكية</t>
  </si>
  <si>
    <t>فرنسا والوحدة العربية، 1945 - 2000</t>
  </si>
  <si>
    <t>مستقبل العلاقات الدولية: من صراع الحضارات إلى أنسنة الحضارة وثقافة السلام</t>
  </si>
  <si>
    <t>النظم السياسية العربية: الاتجاهات الحديثة في دراستها</t>
  </si>
  <si>
    <t>صناعة الكراهية في العلاقات العربية - الأمريكية</t>
  </si>
  <si>
    <t>الدبلوماسية العربية في عالم متغير</t>
  </si>
  <si>
    <t>إشكالية الشرعية في الأنظمة السياسية العربية: مع إشارة إلى تجربة الجزائر</t>
  </si>
  <si>
    <t>الدولة والقوى الاجتماعية في الوطن العربي: علاقات التفاعل والصراع</t>
  </si>
  <si>
    <t>المياه العربية: التحدي والاستجابة</t>
  </si>
  <si>
    <t>رؤية في القضايا العربية: القومية العربية - الوحدة العربية - مركز دراسات الوحدة العربية - المثقف العربي والديمقراطية</t>
  </si>
  <si>
    <t>الخطاب القومي العربي المعاصر من خلال أبحاث مركز دراسات الوحدة العربية (1975 - 1990)</t>
  </si>
  <si>
    <t>الحوار القومي - الإسلامي</t>
  </si>
  <si>
    <t>الأعمال الكاملة للدكتور نبيه أمين فارس</t>
  </si>
  <si>
    <t>الأعمال الكاملة للدكتور سعدون حمادي (ثلاثة مجلدات)</t>
  </si>
  <si>
    <t>الذاكرة القومية في الرواية العربية: من زمن النهضة إلى زمن السقوط</t>
  </si>
  <si>
    <t>معالم الحضارة العربية في القرن الثالث الهجري</t>
  </si>
  <si>
    <t>العرب وهولندا: الأحوال الاجتماعية للمهاجرين العرب في هولندا</t>
  </si>
  <si>
    <t>مدينة الأرامل: المرأة العراقية في مسيرة التحرير - مترجم</t>
  </si>
  <si>
    <t>وقع العولمة في مجتمعات الخليج العربي: دبي والرياض أنموذجان</t>
  </si>
  <si>
    <t>المجتمع الأهلي الموريتاني: مدن القوافل (1591 - 1898)</t>
  </si>
  <si>
    <t>الفكر الاجتماعي الخلدوني: المنهج والمفاهيم والأزمة المعرفية</t>
  </si>
  <si>
    <t>مستقبل المجتمع المدني في الوطن العربي</t>
  </si>
  <si>
    <t>صورة الآخر: العربي ناظراً ومنظوراً إليه</t>
  </si>
  <si>
    <t>المجتمع المدني: دراسة نقدية (مع إشارة للمجتمع المدني العربي)</t>
  </si>
  <si>
    <t>العلمانية من منظور مختلف</t>
  </si>
  <si>
    <t>المجتمع والدولة في المشرق العربي</t>
  </si>
  <si>
    <t>المجتمع العربي المعاصر: بحث استطلاعي اجتماعي</t>
  </si>
  <si>
    <t>الاتحاد النقدي الخليجي والعملة الخليجية المشتركة</t>
  </si>
  <si>
    <t>السياسات الاقتصادية الكلية والفقر: مع إشارة خاصة إلى الوطن العربي</t>
  </si>
  <si>
    <t>اقتصاديات المياه في الوطن العربي والعالم</t>
  </si>
  <si>
    <t>المساءلة والمحاسبة: تشريعاتها وآلياتها في الأقطار العربية</t>
  </si>
  <si>
    <t>ثقافة المقاومة</t>
  </si>
  <si>
    <t>مقاومة التطبيع: ثلاثون عاماً من المواجهة</t>
  </si>
  <si>
    <t>الجدار العازل الإسرائيلي: فتوى محكمة العدل الدولية (دراسات ونصوص)</t>
  </si>
  <si>
    <t>أمريكا الخصم والحكم: دراسة توثيقية في "عملية السلام" ومناورات واشنطن منذ 1967 - مترجم</t>
  </si>
  <si>
    <t>جماليات الشعر العربي: دراسة في فلسفة الجمال في الوعي الشعري الجاهلي</t>
  </si>
  <si>
    <t>الأعوام الثلاثون الأولى في حياة مركز دراسات الوحدة العربية: دراسات ولمحات ووثائق</t>
  </si>
  <si>
    <t>النهر الدولي: المفهوم والواقع في بعض أنهار المشرق العربي</t>
  </si>
  <si>
    <t>موسوعة عمان: الوثائق السرية (ستة مجلدات) - مترجم</t>
  </si>
  <si>
    <t>نصارى القدس: دراسة في ضوء الوثائق العثمانية</t>
  </si>
  <si>
    <t>الدولة العثمانية في المجال العربي: دراسة تاريخية في الأوضاع الإدارية في ضوء الوثائق والمصادر العثمانية حصراً (مطلع العهد العثماني - أواسط القرن التاسع عشر)</t>
  </si>
  <si>
    <t>نشأة علم التاريخ عند العرب</t>
  </si>
  <si>
    <t>مقدمة في تاريخ صدر الإسلام</t>
  </si>
  <si>
    <t>الفضاء المعلوماتي</t>
  </si>
  <si>
    <t>الديمقراطية والتحركات الراهنة للشارع العربي</t>
  </si>
  <si>
    <t>أسلحة الرعب: إخلاء العالم من الأسلحة النووية والبيولوجية والكيميائية - مترجم</t>
  </si>
  <si>
    <t>دور المنظمات الدولية في تنفيذ قرارات التحكيم الدولي</t>
  </si>
  <si>
    <t>التسلح ونزع السلاح والأمن الدولي: الكتاب السنوي 2007 - مترجم</t>
  </si>
  <si>
    <t>احتلال ما بعد الاستقلال: التداعيات الاستراتيجية للحرب الأمريكية على العراق</t>
  </si>
  <si>
    <t>الحرب والاحتلال في العراق: تقرير للمنظمات غير الحكومية - مترجم</t>
  </si>
  <si>
    <t>الاحتلال الأمريكي للعراق: المشهد الأخير</t>
  </si>
  <si>
    <t>نحو رؤية وطنية لتعزيز الديمقراطية في مصر</t>
  </si>
  <si>
    <t>البحث عن ديمقراطية عربية: الخطاب والخطاب المقابل - مترجم</t>
  </si>
  <si>
    <t>ثقافة الديمقراطية في الحياة السياسية لقبائل اليمن (دراسة ميدانية)</t>
  </si>
  <si>
    <t>الحرب على العراق: يوميات - وثائق - تقارير، 1990 - 2005</t>
  </si>
  <si>
    <t>حال الأمة العربية، 2006 - 2007: أزمات الداخل وتحديات الخارج</t>
  </si>
  <si>
    <t>ما بعد الاستشراق: الغزو الأمريكي للعراق وعودة الكولونياليات البيضاء</t>
  </si>
  <si>
    <t>تأثير الخلافات الأمريكية - الأوروبية على قضايا الأمة العربية: حقبة ما بعد نهاية الحرب الباردة</t>
  </si>
  <si>
    <t>برنامج لمستقبل العراق بعد إنهاء الاحتلال: الدستور - قانون الانتخاب - قانون الأحزاب - إعادة البناء - النفط - الإعلام - الجيش - القضية الكردية - التعويضات</t>
  </si>
  <si>
    <t>النمط النبوي - الخليفي في القيادة السياسية العربية.. والديمقراطية</t>
  </si>
  <si>
    <t>الأعمال الكاملة للكواكبي</t>
  </si>
  <si>
    <t>الحوار القومي - الديني</t>
  </si>
  <si>
    <t>جدليات الشورى والديمقراطية: الديمقراطية وحقوق الإنسان في الفكر الإسلامي - مترجم</t>
  </si>
  <si>
    <t>الشباب ومشكلاته الاجتماعية في المدن الحضرية</t>
  </si>
  <si>
    <t>حقوق الإنسان: الرؤى العالمية والإسلامية والعربية</t>
  </si>
  <si>
    <t>عدالة التوزيع والتنمية الاقتصادية: رؤية إسلامية مقارنة</t>
  </si>
  <si>
    <t>التنمية الزراعية المستدامة: العوامل الفاعلة</t>
  </si>
  <si>
    <t>المشاريع الدولية لمكافحة الفساد والدعوة للإصلاح السياسي والاقتصادي في الأقطار العربية</t>
  </si>
  <si>
    <t>الفلسفة في الوطن العربي في مائة عام</t>
  </si>
  <si>
    <t>أزمة المشروع الوطني الفلسطيني: من "فتح" إلى "حماس"</t>
  </si>
  <si>
    <t>المناهضة اليهودية للصهيونية - مترجم</t>
  </si>
  <si>
    <t>تعليم الفلسطيني في إسرائيل بين الضبط وثقافة الصمت</t>
  </si>
  <si>
    <t>الإصلاح التربوي العربي: خارطة طريق</t>
  </si>
  <si>
    <t>الاغتراب في الثقافة العربية: متاهات الإنسان بين الحلم والواقع</t>
  </si>
  <si>
    <t>في سببية وجدلية العمارة</t>
  </si>
  <si>
    <t>المسألة الثقافية في الوطن العربي</t>
  </si>
  <si>
    <t>الإعلام: النسق القيمي وهيمنة القوة</t>
  </si>
  <si>
    <t>العراق وتطبيقات الأمم المتحدة للقانون الدولي (1990 - 2005): دراسة توثيقية وتحليلية</t>
  </si>
  <si>
    <t>منهج قياس قوة الدول واحتمالات تطور الصراع العربي - الإسرائيلي</t>
  </si>
  <si>
    <t>الخروج من العراق: خطة عملية للانسحاب الآن</t>
  </si>
  <si>
    <t>التسلح ونزع السلاح والأمن الدولي: الكتاب السنوي 2006 - مترجم</t>
  </si>
  <si>
    <t>السيادة والسلطة: الآفاق الوطنية والحدود العالمية</t>
  </si>
  <si>
    <t>العراق: من الاحتلال إلى التحرير</t>
  </si>
  <si>
    <t>الحرب الإسرائيلية على لبنان: التداعيات اللبنانية والإسرائيلية وتأثيراتها العربية والإقليمية والدولية</t>
  </si>
  <si>
    <t>السودان على مفترق الطرق: بعد الحرب.. قبل السلام</t>
  </si>
  <si>
    <t>التحول الديمقراطي في العراق: المواريث التاريخية والأسس الثقافية والمحددات الخارجية</t>
  </si>
  <si>
    <t>استراتيجية التدمير: آليات الاحتلال الأمريكي للعراق ونتائجه (الطائفية - الهوية الوطنية - السياسات الاقتصادية)</t>
  </si>
  <si>
    <t>العلاقات الأردنية - البريطانية، 1951 - 1967</t>
  </si>
  <si>
    <t>حال الأمة العربية 2005: النظام العربي: تحدي البقاء والتغيير</t>
  </si>
  <si>
    <t>الدستور في الوطن العربي: عوامل الثبات وأسس التغيير</t>
  </si>
  <si>
    <t>الاستبداد في نظم الحكم العربية المعاصرة</t>
  </si>
  <si>
    <t>الأصولية الإسلامية العربية المعاصرة بين النص الثابت والواقع المتغير</t>
  </si>
  <si>
    <t>الفساد والحكم الصالح في البلاد العربية</t>
  </si>
  <si>
    <t>الوجود العسكري الأجنبي في الخليج: واقع وخيارات، دعوة إلى أمن عربي إسلامي في الخليج</t>
  </si>
  <si>
    <t>الفكر الليبرالي عند فرنسيس المراش: بنيته وأصوله وموقعه في الفكر العربي الحديث</t>
  </si>
  <si>
    <t>أحمد الشقيري: الأعمال الكاملة (ستة مجلدات)</t>
  </si>
  <si>
    <t>مشروع الوحدة العربية: ما العمل؟</t>
  </si>
  <si>
    <t>قراءات في الفكر العربي: التونسي - ابن أبي الضياف - الكواكبي - رشيد رضا - طه حسين - قسطنطين زريق - زكي نجيب محمود - العروي - العروي - شرابي - محمود إسماعيل - الجابري</t>
  </si>
  <si>
    <t>الجاليات العربية في أمريكا اللاتينية: دراسة حالات المكسيك - التشيلي - البرازيل - البيرو - الباراغواي - الأرجنتين - مترجم</t>
  </si>
  <si>
    <t>المرأة العربية في المواجهة النضالية والمشاركة العامة</t>
  </si>
  <si>
    <t>دولة الرفاهية الاجتماعية</t>
  </si>
  <si>
    <t>مجتمع العمل</t>
  </si>
  <si>
    <t>الشباب العربي ورؤى المستقبل</t>
  </si>
  <si>
    <t>صراع الدولة والقبيلة في الخليج العربي: أزمات التنمية وتنمية الأزمات</t>
  </si>
  <si>
    <t>الاستثمار الأجنبي: المعوقات والضمانات القانونية</t>
  </si>
  <si>
    <t>البيروقراطية والتمثيل البيروقراطي والتكافؤ في المملكة العربية السعودية: دراسة تحليلية للمخصصات المالية - مترجم</t>
  </si>
  <si>
    <t>مستقبل النفط العربي</t>
  </si>
  <si>
    <t>الزبونية السياسية في المجتمع العربي: قراءة اجتماعية - سياسية في تجربة البناء الوطني بتونس</t>
  </si>
  <si>
    <t>فلسفة النقد ونقد الفلسفة في الفكر العربي والغربي</t>
  </si>
  <si>
    <t>حصيلة العقلانية والتنوير في الفكر العربي المعاصر</t>
  </si>
  <si>
    <t>خصائص الخطاب الأدبي في رواية الصراع العربي - الصهيوني: دراسة تحليلية</t>
  </si>
  <si>
    <t>إسرائيل 2020: خطتها التفصيلية لمستقبل الدولة والمجتمع / المجلد السادس: إسرائيل و "الشعب اليهودي" - مترجم</t>
  </si>
  <si>
    <t>إسرائيل 2020: خطتها التفصيلية لمستقبل الدولة والمجتمع / المجلد الثالث: الخطة الشاملة لإسرائيل: تقييم البدائل الاقتصادية والاجتماعية والبيئية - مترجم</t>
  </si>
  <si>
    <t>إسرائيل 2020: خطتها التفصيلية لمستقبل الدولة والمجتمع / المجلد الثاني: "صورة المستقبل" وسبل تحقيقها - مترجم</t>
  </si>
  <si>
    <t>إسرائيل 2020: خطتها التفصيلية لمستقبل الدولة والمجتمع / المجلد الأول: مبادئ التخطيط البعيد المدى - مترجم</t>
  </si>
  <si>
    <t>التعليم في الوطن العربي في ظل العولمة وثقافة السوق</t>
  </si>
  <si>
    <t>تعريب التعليم الهندسي في المملكة العربية السعودية: الواقع والآمال</t>
  </si>
  <si>
    <t>اللغة العربية: أسئلة التطور الذاتي والمستقبل</t>
  </si>
  <si>
    <t>محنة النهضة ولغز التاريخ في الفكر العربي الحديث والمعاصر</t>
  </si>
  <si>
    <t>إشكاليات النهوض العربي: من التردي إلى التحدي</t>
  </si>
  <si>
    <t>التراث والنهضة: قراءات في أعمال محمد عابد الجابري</t>
  </si>
  <si>
    <t>موريتانيا في الذاكرة العربية</t>
  </si>
  <si>
    <t>القدس: أورشليم العصور القديمة بين التوراة والتاريخ - مترجم</t>
  </si>
  <si>
    <t>الإعلام العربي وانهيار السلطات اللغوية</t>
  </si>
  <si>
    <t>الإنترنت والمنظومة التكنو-اجتماعية: بحث تحليلي في الآلية التقنية للإنترنت، ونمذجة منظومتها الاجتماعية</t>
  </si>
  <si>
    <t>العرب وثورة المعلومات</t>
  </si>
  <si>
    <t>رياضيات عمر الخيام - مترجم</t>
  </si>
  <si>
    <t>موسوعة تاريخ العلوم العربية (ثلاثة أجزاء)</t>
  </si>
  <si>
    <t>التسلح ونزع السلاح والأمن الدولي: الكتاب السنوي 2005 - مترجم</t>
  </si>
  <si>
    <t>السلام الداني: المفاوضات السورية - الإسرائيلية</t>
  </si>
  <si>
    <t>مظاهر المشاركة السياسية في موريتانيا</t>
  </si>
  <si>
    <t>نزع سلاح العراق: الغزو بدلاً من التفتيش - مترجم</t>
  </si>
  <si>
    <t>العرب والدائرة الأفريقية</t>
  </si>
  <si>
    <t>تشريح العراق: عقوبات التدمير الشامل التي سبقت الغزو - مترجم</t>
  </si>
  <si>
    <t>الاحتلال الأمريكي للعراق: صوره ومصائره</t>
  </si>
  <si>
    <t>الاعتراف الأخير: حقيقة البرنامج النووي العراقي</t>
  </si>
  <si>
    <t>مناهضة احتلال العراق: دراسات ووثائق أمريكية وعالمية</t>
  </si>
  <si>
    <t>مستقبل الديمقراطية في مصر</t>
  </si>
  <si>
    <t>سياسات دول الاتحاد الأوروبي في المنطقة العربية بعد الحرب الباردة</t>
  </si>
  <si>
    <t>النخب السعودية: دراسة في التحولات والإخفاقات</t>
  </si>
  <si>
    <t>موسوعة الحركات الإسلامية في الوطن العربي وإيران وتركيا - مترجم</t>
  </si>
  <si>
    <t>مداخل الانتقال إلى الديمقراطية في البلدان العربية</t>
  </si>
  <si>
    <t>الخليج العربي والديمقراطية: نحو رؤية مستقبلية لتعزيز المساعي الديمقراطية</t>
  </si>
  <si>
    <t>الفكر القومي لدى الأحزاب والحركات السياسية في العراق، 1945 - 1958</t>
  </si>
  <si>
    <t>أحمد الشقيري بمناسبة الذكرى الخامسة والعشرين لرحيله</t>
  </si>
  <si>
    <t>جمال عبد الناصر: آخر العرب - مترجم</t>
  </si>
  <si>
    <t>الأعمال الكاملة لياسين الحافظ</t>
  </si>
  <si>
    <t>من أجل إصلاح جامعة الدول العربية</t>
  </si>
  <si>
    <t>أسئلة النهضة العربية: التاريخ - الحداثة - التواصل</t>
  </si>
  <si>
    <t>نحو مشروع حضاري نهضوي عربي</t>
  </si>
  <si>
    <t>المغرب العربي الكبير: نداء المستقبل</t>
  </si>
  <si>
    <t>الجماعات العربية في أفريقيا: دراسة في أوضاع الجاليات والأقليات العربية في أفريقيا - جنوب الصحراء</t>
  </si>
  <si>
    <t>اليابان بعيون عربية، 1904 - 2004</t>
  </si>
  <si>
    <t>الوطن العربي وأمريكا اللاتينية - مترجم</t>
  </si>
  <si>
    <t>الأداء البرلماني للمرأة العربية: دراسة حالات مصر وسوريا وتونس</t>
  </si>
  <si>
    <t>المجتمع والدولة في الوطن العربي</t>
  </si>
  <si>
    <t>منطقة التجارة الحرة العربية: التحديات وضرورات التحقيق</t>
  </si>
  <si>
    <t>الاقتصادات العربية وتناقضات السوق والتنمية</t>
  </si>
  <si>
    <t>العراق والمنطقة بعد الحرب: قضايا إعادة الإعمار الاقتصادي والاجتماعي</t>
  </si>
  <si>
    <t>هموم اقتصادية عربية: التنمية - التكامل - النفط - العولمة (دراسات في تكريم يوسف صايغ)</t>
  </si>
  <si>
    <t>عبد الله الطريقي: الأعمال الكاملة</t>
  </si>
  <si>
    <t>الإصلاحات الاقتصادية وسياسات الخوصصة في البلدان العربية</t>
  </si>
  <si>
    <t>مكانة العقل في الفكر العربي</t>
  </si>
  <si>
    <t>منظمة التحرير الفلسطينية والانتفاضة: الحصيلة والمستقبل</t>
  </si>
  <si>
    <t>ماذا بعد انهيار عملية التسوية السلمية؟</t>
  </si>
  <si>
    <t>الاقتصاد الإسرائيلي: من الاستيطان الزراعي إلى اقتصاد المعرفة</t>
  </si>
  <si>
    <t>الموسيقا العربية: أسئلة الأصالة والتجديد</t>
  </si>
  <si>
    <t>قضايا التنوير والنهضة في الفكر العربي المعاصر</t>
  </si>
  <si>
    <t>ثقافتنا في جامعة الدول العربية</t>
  </si>
  <si>
    <t>العرب والإعلام الفضائي</t>
  </si>
  <si>
    <t>الاتصال والإعلام في الوطن العربي</t>
  </si>
  <si>
    <t>تاريخ الرياضيات العربية بين الجبر والحساب - مترجم</t>
  </si>
  <si>
    <t>الطاقة النووية العربية: عامل بقاء جديد</t>
  </si>
  <si>
    <t>الأردن .. إلى أين؟ الهوية الوطنية والاستحقاقات المستقبلية</t>
  </si>
  <si>
    <t>التسلح ونزع السلاح والأمن الدولي: الكتاب السنوي 2004 - مترجم</t>
  </si>
  <si>
    <t>مستقبل العراق: الاحتلال - المقاومة - التحرير والديمقراطية</t>
  </si>
  <si>
    <t>احتلال العراق وتداعياته عربياً وإقليمياً ودولياً</t>
  </si>
  <si>
    <t>الديمقراطية داخل الأحزاب في البلدان العربية</t>
  </si>
  <si>
    <t>الاتحاد الأوروبي والدروس المستفادة عربياً</t>
  </si>
  <si>
    <t>احتلال العراق: الأهداف - النتائج - المستقبل</t>
  </si>
  <si>
    <t>التسلح ونزع السلاح والأمن الدولي: الكتاب السنوي 2003 - مترجم</t>
  </si>
  <si>
    <t>العراق: الغزو - الاحتلال - المقاومة: شهادات من خارج الوطن العربي</t>
  </si>
  <si>
    <t>الإسلاميون والمسألة السياسية</t>
  </si>
  <si>
    <t>استهداف العراق: العقوبات والغارات في السياسة الأمريكية - مترجم</t>
  </si>
  <si>
    <t>العولمة وتداعياتها على الوطن العربي</t>
  </si>
  <si>
    <t>العرب والعالم بعد 11 أيلول/سبتمبر</t>
  </si>
  <si>
    <t>الوطن العربي في السياسة الأمريكية</t>
  </si>
  <si>
    <t>المواطنة والديمقراطية في البلدان العربية</t>
  </si>
  <si>
    <t>العرب وتحديات النظام العالمي</t>
  </si>
  <si>
    <t>آليات التغيير الديمقراطي في الوطن العربي</t>
  </si>
  <si>
    <t>منظمة الشباب الاشتراكي: تجربة مصرية في إعداد القيادات (1963 - 1976)</t>
  </si>
  <si>
    <t>حركة القوميين العرب ودورها في التطورات السياسية في العراق، 1958 - 1966</t>
  </si>
  <si>
    <t>عصبة العمل القومي ودورها في لبنان وسوريا، 1933 - 1939</t>
  </si>
  <si>
    <t>المواطن العربي والوعي القومي</t>
  </si>
  <si>
    <t>ما العمل؟ حديث إلى الأجيال العربية الطالعة</t>
  </si>
  <si>
    <t>النهضة اليابانية المعاصرة: الدروس المستفادة عربياً</t>
  </si>
  <si>
    <t>حقوق الإنسان العربي</t>
  </si>
  <si>
    <t>المرأة العربية بين ثقل الواقع وتطلعات التحرر</t>
  </si>
  <si>
    <t>الدولة التسلطية في المشرق العربي المعاصر: دراسة بنائية مقارنة</t>
  </si>
  <si>
    <t>الحركات الإسلامية المعاصرة في الوطن العربي</t>
  </si>
  <si>
    <t>تجارب التكامل العالمية ومغزاها للتكامل العربي</t>
  </si>
  <si>
    <t>المجتمع والاقتصاد أمام العولمة</t>
  </si>
  <si>
    <t>ببليوغرافيا الوحدة العربية للقرن العشرين (1908 - 2000) (ثمانية مجلدات)</t>
  </si>
  <si>
    <t>فهرس مجلة المستقبل العربي من السنة الأولى حتى السنة الخامسة والعشرين، أيار/مايو 1978 - نيسان/أبريل 2003 (الأعداد 1 - 290)</t>
  </si>
  <si>
    <t>الموسوعة اليمنية (أربعة مجلدات)</t>
  </si>
  <si>
    <t>اللاجئون الفلسطينيون: حق العودة - مترجم</t>
  </si>
  <si>
    <t>اليهود الشرقيون في إسرائيل: الواقع واحتمالات المستقبل</t>
  </si>
  <si>
    <t>أوروبا وفلسطين: من الحروب الصليبية حتى اليوم - مترجم</t>
  </si>
  <si>
    <t>فلسطين والفلسطينيون - مترجم</t>
  </si>
  <si>
    <t>الثقافة العربية: أسئلة التطور والمستقبل</t>
  </si>
  <si>
    <t>مفهوم الوطن في فكر الكاتبة العربية</t>
  </si>
  <si>
    <t>إدراكات العقل العربي: الإرشاد والعلاج النفسي - أنموذج سعودي</t>
  </si>
  <si>
    <t>الوطن العربي: النواة والامتدادات عبر التاريخ</t>
  </si>
  <si>
    <t>الإعلام والرأي العام: دراسة حول تطبيع العلاقات المصرية - الإسرائيلية</t>
  </si>
  <si>
    <t>علم المناظر وعلم انعكاس الضوء (أبو يوسف يعقوب بن إسحق الكندي) - مترجم</t>
  </si>
  <si>
    <t xml:space="preserve">الوساطة في الخلافات العربية المعاصرة </t>
  </si>
  <si>
    <t>موريتانيا بين الانتماء العربي والتوجه الأفريقي: دراسة في إشكالية الهوية السياسية، 1960 - 1993</t>
  </si>
  <si>
    <t>القومية العربية والوحدة في الفكر السياسي العربي - مترجم</t>
  </si>
  <si>
    <t>في الوحدة والتداعي: دراسة في أسباب تعثر مشاريع النهضة العربية</t>
  </si>
  <si>
    <t>المجموعة الكاملة لخطب وأحاديث وتصريحات جمال عبد الناصر: الجزء الثالث - القسم الثاني: 1/1/1960 - 5/10/1961: سنوات الوحدة</t>
  </si>
  <si>
    <t>التجزئة العربية: كيف تحققت تاريخياً؟</t>
  </si>
  <si>
    <t>إشكالية المستقبل في الوعي العربي</t>
  </si>
  <si>
    <t>العرب في أمريكا: صراع الغربة والاندماج</t>
  </si>
  <si>
    <t>المحنة العربية: الدولة ضد الأمة</t>
  </si>
  <si>
    <t>الأمن المائي العربي: الواقع والتحديات</t>
  </si>
  <si>
    <t>تنمية التخلف وإدارة التنمية: إدارة التنمية في الوطن العربي والنظام العالمي الجديد</t>
  </si>
  <si>
    <t>يوميات ووثائق الوحدة العربية، 1989 - 1993</t>
  </si>
  <si>
    <t>الانتفاضة والمجتمع الإسرائيلي: تحليل في خضم الأحداث</t>
  </si>
  <si>
    <t>التعريب ونظرية التخطيط اللغوي: دراسة تطبيقية عن تعريب المصطلحات في السعودية</t>
  </si>
  <si>
    <t>الثقافة والمثقف في الوطن العربي</t>
  </si>
  <si>
    <t>مذكرات عوني عبد الهادي</t>
  </si>
  <si>
    <t>النهضة واكتساب المعرفة في الوطن العربي (دراسات مهداة إلى ذكرى أسامة أمين الخولي)</t>
  </si>
  <si>
    <t>الجيش والسياسة والسلطة في الوطن العربي</t>
  </si>
  <si>
    <t>ألمانيا والوحدة العربية، 1945 - 1995</t>
  </si>
  <si>
    <t>العرب ... إلى أين؟</t>
  </si>
  <si>
    <t>صنع القرار في إيران والعلاقات العربية - الإيرانية</t>
  </si>
  <si>
    <t>العرب وجوارهم ... إلى أين؟</t>
  </si>
  <si>
    <t>المسألة الديمقراطية في الوطن العربي</t>
  </si>
  <si>
    <t>مجلس التعاون لدول الخليج العربية: من التعاون إلى التكامل</t>
  </si>
  <si>
    <t>أزمة الديمقراطية في الوطن العربي</t>
  </si>
  <si>
    <t>ثورة 23 يوليو: حصيلة ودروس</t>
  </si>
  <si>
    <t>القومية العربية: الأمة والدولة في الوطن العربي، نظرة تاريخية</t>
  </si>
  <si>
    <t>مستقبل الأمة العربية: التحديات ... والخيارات</t>
  </si>
  <si>
    <t>الجالية العربية في بريطانيا</t>
  </si>
  <si>
    <t>التكامل الصناعي السوري - اللبناني: الإمكانيات والفرص</t>
  </si>
  <si>
    <t>978995382761-2</t>
  </si>
  <si>
    <t>978-603-00-0367-9</t>
  </si>
  <si>
    <t>9789953 822082</t>
  </si>
  <si>
    <t>9789953 821245</t>
  </si>
  <si>
    <t>9789953 821252</t>
  </si>
  <si>
    <t>9789953 870847</t>
  </si>
  <si>
    <t>9953-450-89-7</t>
  </si>
  <si>
    <t xml:space="preserve">مركز دراسات الوحدة العربية </t>
  </si>
  <si>
    <t>لبنان</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</si>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</sst>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Times New Roman"/>
      <family val="1"/>
    </font>
    <font>
      <sz val="1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horizontal="center"/>
    </xf>
    <xf numFmtId="0" fontId="1"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xf numFmtId="0" fontId="2" fillId="0" borderId="1" xfId="0" applyFont="1" applyFill="1" applyBorder="1" applyAlignment="1">
      <alignment vertical="center"/>
    </xf>
    <xf numFmtId="1" fontId="2" fillId="0" borderId="1" xfId="0" applyNumberFormat="1" applyFont="1" applyFill="1" applyBorder="1" applyAlignment="1"/>
    <xf numFmtId="0" fontId="2" fillId="0" borderId="1" xfId="0" applyNumberFormat="1" applyFont="1" applyFill="1" applyBorder="1" applyAlignment="1"/>
  </cellXfs>
  <cellStyles count="1">
    <cellStyle name="Normal" xfId="0" builtinId="0"/>
  </cellStyles>
  <dxfs count="9">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i.Samadi/Desktop/&#1602;&#1575;&#1574;&#1605;&#1577;%20&#1605;&#1606;&#1588;&#1608;&#1585;&#1575;&#1578;%20&#1605;&#1585;&#1603;&#1586;%20&#1583;&#1585;&#1575;&#1587;&#1575;&#1578;%20&#1575;&#1604;&#1608;&#1581;&#1583;&#1577;%20&#1575;&#1604;&#1593;&#1585;&#1576;&#1610;&#15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منشورات المركز"/>
      <sheetName val="2020-2021-2022-2023-2024-2025"/>
    </sheetNames>
    <sheetDataSet>
      <sheetData sheetId="0">
        <row r="8">
          <cell r="B8" t="str">
            <v>النقد الثقافي: الاشكالات والمضمرات وتأثيرها في الثقافة العربية</v>
          </cell>
          <cell r="C8" t="str">
            <v>هيثم علي الصديان</v>
          </cell>
          <cell r="D8">
            <v>2025</v>
          </cell>
          <cell r="E8" t="str">
            <v>ثقافة</v>
          </cell>
        </row>
        <row r="9">
          <cell r="B9" t="str">
            <v>أفكار مهاجرة  من الغرب الى الشرق</v>
          </cell>
          <cell r="C9" t="str">
            <v>علي أومليل</v>
          </cell>
          <cell r="D9">
            <v>2025</v>
          </cell>
          <cell r="E9" t="str">
            <v>فلسفة</v>
          </cell>
        </row>
        <row r="10">
          <cell r="B10" t="str">
            <v>نظريات العلاقات الدولية من التأسيس الى المراجعات الشاملة</v>
          </cell>
          <cell r="C10" t="str">
            <v>الحسين شكراني - يوسف عنتار - عكاشة بن المصطفى</v>
          </cell>
          <cell r="D10">
            <v>2025</v>
          </cell>
          <cell r="E10" t="str">
            <v>سياسة</v>
          </cell>
          <cell r="F10" t="str">
            <v>الطبعة الاولى</v>
          </cell>
          <cell r="G10">
            <v>271</v>
          </cell>
          <cell r="H10" t="str">
            <v>عادي</v>
          </cell>
          <cell r="I10">
            <v>8</v>
          </cell>
          <cell r="J10">
            <v>16</v>
          </cell>
        </row>
        <row r="11">
          <cell r="B11" t="str">
            <v>النساء العربيات والمرجعيات في ظل الرقمنة وفوضى المعلومات</v>
          </cell>
          <cell r="C11" t="str">
            <v>تجمع الباحثات اللبنانيات</v>
          </cell>
          <cell r="D11">
            <v>2025</v>
          </cell>
          <cell r="E11" t="str">
            <v>اجتماع</v>
          </cell>
          <cell r="F11" t="str">
            <v>الطبعة الاولى</v>
          </cell>
          <cell r="G11">
            <v>508</v>
          </cell>
          <cell r="H11" t="str">
            <v>عادي</v>
          </cell>
          <cell r="I11">
            <v>8</v>
          </cell>
          <cell r="J11">
            <v>15</v>
          </cell>
        </row>
        <row r="12">
          <cell r="B12" t="str">
            <v>اقتصاد لبنان السياسي واعاقة التنمية، جدلية الخارج والطائفية السياسية والاقتصاد غير المنتج</v>
          </cell>
          <cell r="C12" t="str">
            <v>نجيب عيسى</v>
          </cell>
          <cell r="D12">
            <v>2025</v>
          </cell>
          <cell r="E12" t="str">
            <v>سياسة</v>
          </cell>
          <cell r="F12" t="str">
            <v>الطبعة الاولى</v>
          </cell>
          <cell r="G12">
            <v>400</v>
          </cell>
          <cell r="H12" t="str">
            <v>عادي</v>
          </cell>
          <cell r="I12">
            <v>9</v>
          </cell>
          <cell r="J12">
            <v>18</v>
          </cell>
        </row>
        <row r="13">
          <cell r="B13" t="str">
            <v>المهمشون في الرواية العربية، نموذج الرواية المصرية</v>
          </cell>
          <cell r="C13" t="str">
            <v>مرام محمود كامل</v>
          </cell>
          <cell r="D13">
            <v>2025</v>
          </cell>
          <cell r="E13" t="str">
            <v>ثقافة</v>
          </cell>
          <cell r="F13" t="str">
            <v>الطبعة الاولى</v>
          </cell>
          <cell r="G13">
            <v>255</v>
          </cell>
          <cell r="H13" t="str">
            <v>عادي</v>
          </cell>
          <cell r="I13">
            <v>7</v>
          </cell>
          <cell r="J13">
            <v>14</v>
          </cell>
        </row>
        <row r="14">
          <cell r="B14" t="str">
            <v>في البدء كان التحوُل: قراءة تحليلية في معطيات العالم المعاصر</v>
          </cell>
          <cell r="C14" t="str">
            <v>عبدالإله بلقزيز</v>
          </cell>
          <cell r="D14">
            <v>2025</v>
          </cell>
          <cell r="E14" t="str">
            <v xml:space="preserve">سياسة </v>
          </cell>
          <cell r="F14" t="str">
            <v>الطبعة الأولى</v>
          </cell>
          <cell r="G14">
            <v>191</v>
          </cell>
          <cell r="H14" t="str">
            <v>عادي</v>
          </cell>
          <cell r="I14">
            <v>10</v>
          </cell>
          <cell r="J14">
            <v>14</v>
          </cell>
        </row>
        <row r="15">
          <cell r="B15" t="str">
            <v>سرديات العلمانية العربية: الحقل السياسي وحقوق المرأة والمجال الديني</v>
          </cell>
          <cell r="C15" t="str">
            <v>يوسف الشويري</v>
          </cell>
          <cell r="D15">
            <v>2025</v>
          </cell>
          <cell r="E15" t="str">
            <v>سياسة/تاريخ</v>
          </cell>
          <cell r="F15" t="str">
            <v>الطبعة الأولى</v>
          </cell>
          <cell r="G15">
            <v>352</v>
          </cell>
          <cell r="H15" t="str">
            <v>عادي</v>
          </cell>
          <cell r="I15">
            <v>10</v>
          </cell>
          <cell r="J15">
            <v>16</v>
          </cell>
        </row>
        <row r="16">
          <cell r="B16" t="str">
            <v xml:space="preserve">تخيل الأرض المقدسة: كيف تمت عبرنة الخريطة الفلسطينية </v>
          </cell>
          <cell r="C16" t="str">
            <v>احمد الدبش</v>
          </cell>
          <cell r="D16">
            <v>2025</v>
          </cell>
          <cell r="E16" t="str">
            <v>القضية الفلسطينية</v>
          </cell>
          <cell r="F16" t="str">
            <v>الطبعة الأولى</v>
          </cell>
          <cell r="G16">
            <v>303</v>
          </cell>
          <cell r="H16" t="str">
            <v>عادي</v>
          </cell>
          <cell r="I16">
            <v>8</v>
          </cell>
          <cell r="J16">
            <v>16</v>
          </cell>
        </row>
        <row r="17">
          <cell r="B17" t="str">
            <v>العقل الأخلاقي العربي: دراسة تحليلية نقدية لنظم القيم في الثقافة العربية</v>
          </cell>
          <cell r="C17" t="str">
            <v>محمد عابد الجابري</v>
          </cell>
          <cell r="D17">
            <v>2025</v>
          </cell>
          <cell r="E17" t="str">
            <v>فلسفة / ثقافة</v>
          </cell>
          <cell r="F17" t="str">
            <v>الطبعة العاشرة</v>
          </cell>
          <cell r="G17">
            <v>640</v>
          </cell>
          <cell r="H17" t="str">
            <v>عادي</v>
          </cell>
          <cell r="I17">
            <v>9</v>
          </cell>
          <cell r="J17">
            <v>18</v>
          </cell>
        </row>
        <row r="18">
          <cell r="B18" t="str">
            <v>بنية العقل العربي: دراسة تحليلية نقدية لنظم المعرفة في الثقافة العربية</v>
          </cell>
          <cell r="C18" t="str">
            <v>محمد عابد الجابري</v>
          </cell>
          <cell r="D18">
            <v>2025</v>
          </cell>
          <cell r="E18" t="str">
            <v>ثقافة / فلسفة</v>
          </cell>
          <cell r="F18" t="str">
            <v>الطبعة الخامسة عشرة</v>
          </cell>
          <cell r="G18">
            <v>599</v>
          </cell>
          <cell r="H18" t="str">
            <v>عادي</v>
          </cell>
          <cell r="I18">
            <v>8</v>
          </cell>
          <cell r="J18">
            <v>16</v>
          </cell>
        </row>
        <row r="19">
          <cell r="B19" t="str">
            <v>العقل السياسي العربي: محدداته وتجلياته</v>
          </cell>
          <cell r="C19" t="str">
            <v>محمد عابد الجابري</v>
          </cell>
          <cell r="D19">
            <v>2025</v>
          </cell>
          <cell r="E19" t="str">
            <v>فلسفة / ثقافة</v>
          </cell>
          <cell r="F19" t="str">
            <v>الطبعة الثالثة عشرة</v>
          </cell>
          <cell r="G19">
            <v>392</v>
          </cell>
          <cell r="H19" t="str">
            <v>عادي</v>
          </cell>
          <cell r="I19">
            <v>7</v>
          </cell>
          <cell r="J19">
            <v>14</v>
          </cell>
        </row>
        <row r="20">
          <cell r="B20" t="str">
            <v>متاهة الحاكمية: أخطاء الجهاديين في فهم ابن تيمية</v>
          </cell>
          <cell r="C20" t="str">
            <v>هاني نسيرة</v>
          </cell>
          <cell r="D20">
            <v>2025</v>
          </cell>
          <cell r="E20" t="str">
            <v>ثقافة / تراث</v>
          </cell>
          <cell r="F20" t="str">
            <v>الطبعة الثالثة</v>
          </cell>
          <cell r="G20">
            <v>544</v>
          </cell>
          <cell r="H20" t="str">
            <v>عادي</v>
          </cell>
          <cell r="I20">
            <v>11</v>
          </cell>
          <cell r="J20">
            <v>22</v>
          </cell>
        </row>
        <row r="21">
          <cell r="B21" t="str">
            <v>الاحصاء والسياسة: بين قوة الادلة وسطوة السلطة</v>
          </cell>
          <cell r="C21" t="str">
            <v>ماجد عثمان</v>
          </cell>
          <cell r="D21">
            <v>2024</v>
          </cell>
          <cell r="E21" t="str">
            <v>اقتصاد / سياسة</v>
          </cell>
          <cell r="F21" t="str">
            <v>الطبعة الاولى</v>
          </cell>
          <cell r="G21">
            <v>430</v>
          </cell>
          <cell r="H21" t="str">
            <v>عادي</v>
          </cell>
          <cell r="I21">
            <v>8</v>
          </cell>
          <cell r="J21">
            <v>16</v>
          </cell>
        </row>
        <row r="22">
          <cell r="B22" t="str">
            <v>العوسج: سيرة وذكريات 3 أجزاء</v>
          </cell>
          <cell r="C22" t="str">
            <v>علي خليفة الكواري</v>
          </cell>
          <cell r="D22">
            <v>2025</v>
          </cell>
          <cell r="E22" t="str">
            <v>تاريخ</v>
          </cell>
          <cell r="F22" t="str">
            <v>الطبعة الثالثة</v>
          </cell>
          <cell r="G22">
            <v>766</v>
          </cell>
          <cell r="H22" t="str">
            <v>عادي</v>
          </cell>
          <cell r="I22">
            <v>24</v>
          </cell>
          <cell r="J22">
            <v>48</v>
          </cell>
        </row>
        <row r="23">
          <cell r="B23" t="str">
            <v>عصر التعايش: الإطار المسكوني وصناعة  العالم العربي الحديث- مترجم</v>
          </cell>
          <cell r="C23" t="str">
            <v>اسامة المقدسي</v>
          </cell>
          <cell r="D23">
            <v>2024</v>
          </cell>
          <cell r="E23" t="str">
            <v>سياسة / تاريخ</v>
          </cell>
          <cell r="F23" t="str">
            <v>الطبعة الاولى</v>
          </cell>
          <cell r="G23">
            <v>303</v>
          </cell>
          <cell r="H23" t="str">
            <v>عادي</v>
          </cell>
          <cell r="I23">
            <v>8</v>
          </cell>
          <cell r="J23">
            <v>16</v>
          </cell>
        </row>
        <row r="24">
          <cell r="B24" t="str">
            <v>دور عائلة روتشيلد في انشاء دولة "إسرائيل"</v>
          </cell>
          <cell r="C24" t="str">
            <v>معتمر أمين</v>
          </cell>
          <cell r="D24">
            <v>2024</v>
          </cell>
          <cell r="E24" t="str">
            <v>سياسة / تاريخ</v>
          </cell>
          <cell r="F24" t="str">
            <v>الطبعة الاولى</v>
          </cell>
          <cell r="G24" t="str">
            <v>383</v>
          </cell>
          <cell r="H24" t="str">
            <v>عادي</v>
          </cell>
          <cell r="I24" t="str">
            <v>8</v>
          </cell>
          <cell r="J24" t="str">
            <v>16</v>
          </cell>
        </row>
        <row r="25">
          <cell r="B25" t="str">
            <v>اصلاح القطاع العام في الدول العربية - مترجم</v>
          </cell>
          <cell r="C25" t="str">
            <v>مجموعة مؤلفين، تحرير روبرت ب.بيشل الإبن- طارق م.يوسف، ترجمة غلاء سمير انس</v>
          </cell>
          <cell r="D25">
            <v>2024</v>
          </cell>
          <cell r="E25" t="str">
            <v>سياسة</v>
          </cell>
          <cell r="F25" t="str">
            <v>الطبعة الاولى</v>
          </cell>
          <cell r="G25">
            <v>367</v>
          </cell>
          <cell r="H25" t="str">
            <v>عادي</v>
          </cell>
          <cell r="I25">
            <v>8</v>
          </cell>
          <cell r="J25">
            <v>16</v>
          </cell>
        </row>
        <row r="26">
          <cell r="B26" t="str">
            <v>الفرص الضائعة مع  عبد العزيز بوتفليقة</v>
          </cell>
          <cell r="C26" t="str">
            <v>محي الدين عميمور</v>
          </cell>
          <cell r="D26">
            <v>2024</v>
          </cell>
          <cell r="E26" t="str">
            <v>سياسة</v>
          </cell>
          <cell r="F26" t="str">
            <v>الطبعة الاولى</v>
          </cell>
          <cell r="G26">
            <v>464</v>
          </cell>
          <cell r="H26" t="str">
            <v>عادي</v>
          </cell>
          <cell r="I26">
            <v>9</v>
          </cell>
          <cell r="J26">
            <v>18</v>
          </cell>
        </row>
        <row r="27">
          <cell r="B27" t="str">
            <v>مشاريع الطاقة الاسرائيلية في شرق المتوسط وتحديات الأمن القومي العربي</v>
          </cell>
          <cell r="C27" t="str">
            <v>عبد الله مصطفى المعلواني</v>
          </cell>
          <cell r="D27">
            <v>2024</v>
          </cell>
          <cell r="E27" t="str">
            <v>سياسة</v>
          </cell>
          <cell r="F27" t="str">
            <v>الطبعة الاولى</v>
          </cell>
          <cell r="G27">
            <v>255</v>
          </cell>
          <cell r="H27" t="str">
            <v>عادي</v>
          </cell>
          <cell r="I27">
            <v>7</v>
          </cell>
          <cell r="J27">
            <v>14</v>
          </cell>
        </row>
        <row r="28">
          <cell r="B28" t="str">
            <v>التسلح ونزع السلاح والأمن الدولي: الكتاب السنوي 2023 - مترجم</v>
          </cell>
          <cell r="C28" t="str">
            <v>معهد ستوكهولم لأبحاث السلام الدولي</v>
          </cell>
          <cell r="D28">
            <v>2024</v>
          </cell>
          <cell r="E28" t="str">
            <v>أمن ودفاع</v>
          </cell>
          <cell r="F28" t="str">
            <v>الطبعة الاولى</v>
          </cell>
          <cell r="G28">
            <v>832</v>
          </cell>
          <cell r="H28" t="str">
            <v>عادي</v>
          </cell>
          <cell r="I28">
            <v>12</v>
          </cell>
          <cell r="J28">
            <v>24</v>
          </cell>
        </row>
        <row r="29">
          <cell r="B29" t="str">
            <v>مطارحات للعقل الملتزم في خضم التحرر من الاغتراب</v>
          </cell>
          <cell r="C29" t="str">
            <v>ناصيف نصار</v>
          </cell>
          <cell r="D29">
            <v>2024</v>
          </cell>
          <cell r="E29" t="str">
            <v>فلسفة</v>
          </cell>
          <cell r="F29" t="str">
            <v>الطبعة الاولى</v>
          </cell>
          <cell r="G29">
            <v>335</v>
          </cell>
          <cell r="H29" t="str">
            <v>عادي</v>
          </cell>
          <cell r="I29">
            <v>8</v>
          </cell>
          <cell r="J29">
            <v>16</v>
          </cell>
        </row>
        <row r="30">
          <cell r="B30" t="str">
            <v>أفكار في الدولة اللبنانية: وقائع في الفشل وتطلعات الى البناء</v>
          </cell>
          <cell r="C30" t="str">
            <v>ساسين عساف</v>
          </cell>
          <cell r="D30">
            <v>2024</v>
          </cell>
          <cell r="E30" t="str">
            <v>سياسة</v>
          </cell>
          <cell r="F30" t="str">
            <v>الطبعة الاولى</v>
          </cell>
          <cell r="G30">
            <v>287</v>
          </cell>
          <cell r="H30" t="str">
            <v>عادي</v>
          </cell>
          <cell r="I30">
            <v>8</v>
          </cell>
          <cell r="J30">
            <v>16</v>
          </cell>
        </row>
        <row r="31">
          <cell r="B31" t="str">
            <v>المتغيرات والصيرورات: قراءة في معطيات عالم متحول</v>
          </cell>
          <cell r="C31" t="str">
            <v>عبد الاله بلقزيز</v>
          </cell>
          <cell r="D31">
            <v>2024</v>
          </cell>
          <cell r="E31" t="str">
            <v>سياسة / فلسفة</v>
          </cell>
          <cell r="F31" t="str">
            <v>الطبعة الاولى</v>
          </cell>
          <cell r="G31">
            <v>224</v>
          </cell>
          <cell r="H31" t="str">
            <v>عادي</v>
          </cell>
          <cell r="I31">
            <v>7</v>
          </cell>
          <cell r="J31">
            <v>14</v>
          </cell>
        </row>
        <row r="32">
          <cell r="B32" t="str">
            <v>المسألة الدستورية وتدبير الاختلاف بين الشريعة والقانون</v>
          </cell>
          <cell r="C32" t="str">
            <v>محمد الأغضف غوتي</v>
          </cell>
          <cell r="D32">
            <v>2024</v>
          </cell>
          <cell r="E32" t="str">
            <v>سياسة</v>
          </cell>
          <cell r="F32" t="str">
            <v>الطبعة الاولى</v>
          </cell>
          <cell r="G32">
            <v>432</v>
          </cell>
          <cell r="H32" t="str">
            <v>عادي</v>
          </cell>
          <cell r="I32">
            <v>8</v>
          </cell>
          <cell r="J32">
            <v>16</v>
          </cell>
        </row>
        <row r="33">
          <cell r="B33" t="str">
            <v>الدين والدولة والديمقراطية من زاوية أركونية</v>
          </cell>
          <cell r="C33" t="str">
            <v>بوبكر بوخريسة</v>
          </cell>
          <cell r="D33">
            <v>2024</v>
          </cell>
          <cell r="E33" t="str">
            <v>سياسة</v>
          </cell>
          <cell r="F33" t="str">
            <v>الطبعة الاولى</v>
          </cell>
          <cell r="G33">
            <v>176</v>
          </cell>
          <cell r="H33" t="str">
            <v>عادي</v>
          </cell>
          <cell r="I33">
            <v>6</v>
          </cell>
          <cell r="J33">
            <v>12</v>
          </cell>
        </row>
        <row r="34">
          <cell r="B34" t="str">
            <v>زيارة جديدة لتاريخ عربي: عبد الناصر كما حكم؛ البعث كما حكم -  3 اجزاء</v>
          </cell>
          <cell r="C34" t="str">
            <v>كمال خلف الطويل</v>
          </cell>
          <cell r="D34">
            <v>2024</v>
          </cell>
          <cell r="E34" t="str">
            <v>تاريخ / سياسة</v>
          </cell>
          <cell r="F34" t="str">
            <v>الطبعة الاولى</v>
          </cell>
          <cell r="G34">
            <v>1328</v>
          </cell>
          <cell r="H34" t="str">
            <v>عادي</v>
          </cell>
          <cell r="I34">
            <v>24</v>
          </cell>
          <cell r="J34">
            <v>48</v>
          </cell>
        </row>
        <row r="35">
          <cell r="B35" t="str">
            <v>زمن الذكاء الاصطناعي: حوار ساخن بين إنسان آلي وإنسان عضوي</v>
          </cell>
          <cell r="C35" t="str">
            <v>سعد محيو</v>
          </cell>
          <cell r="D35">
            <v>2024</v>
          </cell>
          <cell r="E35" t="str">
            <v>ذكاء اصطناعي / علوم وتكنولوجيا</v>
          </cell>
          <cell r="F35" t="str">
            <v>الطبعة الاولى</v>
          </cell>
          <cell r="G35">
            <v>351</v>
          </cell>
          <cell r="H35" t="str">
            <v>عادي</v>
          </cell>
          <cell r="I35">
            <v>8</v>
          </cell>
          <cell r="J35">
            <v>16</v>
          </cell>
        </row>
        <row r="36">
          <cell r="B36" t="str">
            <v>جيوبوليتيك حوض المتوسط: ترسيم الحدود البحرية وقضايا السلام والأمن الدوليين</v>
          </cell>
          <cell r="C36" t="str">
            <v>مجموعة مؤلفين</v>
          </cell>
          <cell r="D36">
            <v>2024</v>
          </cell>
          <cell r="E36" t="str">
            <v>سياسة</v>
          </cell>
          <cell r="F36" t="str">
            <v>الطبعة الااولى</v>
          </cell>
          <cell r="G36">
            <v>461</v>
          </cell>
          <cell r="H36" t="str">
            <v>عادي</v>
          </cell>
          <cell r="I36">
            <v>9</v>
          </cell>
          <cell r="J36">
            <v>18</v>
          </cell>
        </row>
        <row r="37">
          <cell r="B37" t="str">
            <v>ولاية سيناء: تحولات العنف الجهادي في مصر</v>
          </cell>
          <cell r="C37" t="str">
            <v>احمد زغلول شلاطة</v>
          </cell>
          <cell r="D37">
            <v>2024</v>
          </cell>
          <cell r="E37" t="str">
            <v>سياسة</v>
          </cell>
          <cell r="F37" t="str">
            <v>الطبعة الااولى</v>
          </cell>
          <cell r="G37">
            <v>256</v>
          </cell>
          <cell r="H37" t="str">
            <v>عادي</v>
          </cell>
          <cell r="I37">
            <v>7</v>
          </cell>
          <cell r="J37">
            <v>14</v>
          </cell>
        </row>
        <row r="38">
          <cell r="B38" t="str">
            <v>فلسطين: أربعة آلاف عام في التربية والتعليم</v>
          </cell>
          <cell r="C38" t="str">
            <v>نور مصالحة</v>
          </cell>
          <cell r="D38">
            <v>2024</v>
          </cell>
          <cell r="E38" t="str">
            <v>تاريخ</v>
          </cell>
          <cell r="F38" t="str">
            <v>الطبعة الاولى</v>
          </cell>
          <cell r="G38">
            <v>510</v>
          </cell>
          <cell r="H38" t="str">
            <v>عادي</v>
          </cell>
          <cell r="I38">
            <v>12</v>
          </cell>
          <cell r="J38">
            <v>24</v>
          </cell>
        </row>
        <row r="39">
          <cell r="B39" t="str">
            <v>خطوط الغاز الروسية: الأبعاد الجيوسياسية والاقتصادية</v>
          </cell>
          <cell r="C39" t="str">
            <v>مصطفى شلش</v>
          </cell>
          <cell r="D39">
            <v>2023</v>
          </cell>
          <cell r="E39" t="str">
            <v>اقتصاد / سياسة</v>
          </cell>
          <cell r="F39" t="str">
            <v>الطبعة الاولى</v>
          </cell>
          <cell r="G39">
            <v>317</v>
          </cell>
          <cell r="H39" t="str">
            <v>عادي</v>
          </cell>
          <cell r="I39">
            <v>7</v>
          </cell>
          <cell r="J39">
            <v>14</v>
          </cell>
        </row>
        <row r="40">
          <cell r="B40" t="str">
            <v>Muslim Women: Social Realities and Legal Rules</v>
          </cell>
          <cell r="C40" t="str">
            <v>سراب حافظ</v>
          </cell>
          <cell r="D40">
            <v>2023</v>
          </cell>
          <cell r="E40" t="str">
            <v>ديني / سياسي</v>
          </cell>
          <cell r="F40" t="str">
            <v>الطبعة الاولى</v>
          </cell>
          <cell r="G40">
            <v>496</v>
          </cell>
          <cell r="H40" t="str">
            <v>عادي</v>
          </cell>
          <cell r="I40">
            <v>9</v>
          </cell>
          <cell r="J40">
            <v>18</v>
          </cell>
        </row>
        <row r="41">
          <cell r="B41" t="str">
            <v xml:space="preserve">حياة ثورية: يوميات الربيع العربي ( مترجم ) </v>
          </cell>
          <cell r="C41" t="str">
            <v xml:space="preserve">آصف بيات </v>
          </cell>
          <cell r="D41">
            <v>2023</v>
          </cell>
          <cell r="E41" t="str">
            <v>سياسة</v>
          </cell>
          <cell r="F41" t="str">
            <v>الطبعة الاولى</v>
          </cell>
          <cell r="G41">
            <v>319</v>
          </cell>
          <cell r="H41" t="str">
            <v>عادي</v>
          </cell>
          <cell r="I41">
            <v>9</v>
          </cell>
          <cell r="J41">
            <v>18</v>
          </cell>
        </row>
        <row r="42">
          <cell r="B42" t="str">
            <v>كورونا في عالم قلق: آثاره الاقتصادية والسياسية والاجتماعية ودروسه الفلسفية</v>
          </cell>
          <cell r="C42" t="str">
            <v>مجموعة مؤلفين، تحرير وتقديم فارس ابي صعب</v>
          </cell>
          <cell r="D42">
            <v>2023</v>
          </cell>
          <cell r="E42" t="str">
            <v>اجتماع</v>
          </cell>
          <cell r="F42" t="str">
            <v>الطبعة الاولى</v>
          </cell>
          <cell r="G42">
            <v>416</v>
          </cell>
          <cell r="H42" t="str">
            <v>عادي</v>
          </cell>
          <cell r="I42">
            <v>8</v>
          </cell>
          <cell r="J42">
            <v>16</v>
          </cell>
        </row>
        <row r="43">
          <cell r="B43" t="str">
            <v>الحركات الاجتماعية والاحزاب السياسية: الاسلام السياسي في مصر وتونس والمغرب</v>
          </cell>
          <cell r="C43" t="str">
            <v>محمد رمضان بشندي</v>
          </cell>
          <cell r="D43">
            <v>2023</v>
          </cell>
          <cell r="E43" t="str">
            <v>سياسة</v>
          </cell>
          <cell r="F43" t="str">
            <v>الطبعة الاولى</v>
          </cell>
          <cell r="G43">
            <v>368</v>
          </cell>
          <cell r="H43" t="str">
            <v>عادي</v>
          </cell>
          <cell r="I43">
            <v>8</v>
          </cell>
          <cell r="J43">
            <v>16</v>
          </cell>
        </row>
        <row r="44">
          <cell r="B44" t="str">
            <v>ايقاعات على أوتار الوعي</v>
          </cell>
          <cell r="C44" t="str">
            <v>يوسف الحسن</v>
          </cell>
          <cell r="D44">
            <v>2023</v>
          </cell>
          <cell r="E44" t="str">
            <v>ثقافة</v>
          </cell>
          <cell r="F44" t="str">
            <v>الطبعة الاولى</v>
          </cell>
          <cell r="G44">
            <v>304</v>
          </cell>
          <cell r="H44" t="str">
            <v>عادي</v>
          </cell>
          <cell r="I44">
            <v>6</v>
          </cell>
          <cell r="J44">
            <v>12</v>
          </cell>
        </row>
        <row r="45">
          <cell r="B45" t="str">
            <v>المحيط المعرفي الخليجي نحو فضاء معرفي جديد</v>
          </cell>
          <cell r="C45" t="str">
            <v>حسن مظفر الرزو</v>
          </cell>
          <cell r="D45">
            <v>2023</v>
          </cell>
          <cell r="E45" t="str">
            <v>علوم وتكنولوجيا / اعلام واتصال</v>
          </cell>
          <cell r="F45" t="str">
            <v>الطبعة الاولى</v>
          </cell>
          <cell r="G45">
            <v>272</v>
          </cell>
          <cell r="H45" t="str">
            <v>عادي</v>
          </cell>
          <cell r="I45">
            <v>8</v>
          </cell>
          <cell r="J45">
            <v>16</v>
          </cell>
        </row>
        <row r="46">
          <cell r="B46" t="str">
            <v>التسلح ونزع السلاح والأمن الدولي: الكتاب السنوي 2022 - مترجم</v>
          </cell>
          <cell r="C46" t="str">
            <v>معهد ستوكهولم لأبحاث السلام الدولي</v>
          </cell>
          <cell r="D46">
            <v>2023</v>
          </cell>
          <cell r="E46" t="str">
            <v>أمن ودفاع</v>
          </cell>
          <cell r="F46" t="str">
            <v>الطبعة الاولى</v>
          </cell>
          <cell r="G46">
            <v>896</v>
          </cell>
          <cell r="H46" t="str">
            <v>عادي</v>
          </cell>
          <cell r="I46">
            <v>14</v>
          </cell>
          <cell r="J46">
            <v>28</v>
          </cell>
        </row>
        <row r="47">
          <cell r="B47" t="str">
            <v>الحضارة العربية الإسلامية في الأندلس (جزآن) - طبعة خاصة وليست للبيع</v>
          </cell>
          <cell r="C47" t="str">
            <v>تحرير:  سلمى الخضراء الجيوسي</v>
          </cell>
          <cell r="D47">
            <v>2023</v>
          </cell>
          <cell r="E47" t="str">
            <v>ثقافة</v>
          </cell>
          <cell r="F47" t="str">
            <v>الطبعة الثالثة</v>
          </cell>
          <cell r="G47">
            <v>1559</v>
          </cell>
          <cell r="H47" t="str">
            <v>فني</v>
          </cell>
          <cell r="I47">
            <v>19</v>
          </cell>
          <cell r="J47">
            <v>38</v>
          </cell>
        </row>
        <row r="48">
          <cell r="B48" t="str">
            <v>من جمر الى جمر: صفحات من ذكريات منير شفيق</v>
          </cell>
          <cell r="C48" t="str">
            <v>منير شفيق   (تدوين وتحرير)نافذ أبو حسنة</v>
          </cell>
          <cell r="D48">
            <v>2023</v>
          </cell>
          <cell r="E48" t="str">
            <v>القضية الفلسطينية</v>
          </cell>
          <cell r="F48" t="str">
            <v>الطبعة الثالثة</v>
          </cell>
          <cell r="G48">
            <v>571</v>
          </cell>
          <cell r="H48" t="str">
            <v>عادي</v>
          </cell>
          <cell r="I48">
            <v>10</v>
          </cell>
          <cell r="J48">
            <v>20</v>
          </cell>
        </row>
        <row r="49">
          <cell r="B49" t="str">
            <v>مسيرة تحرر: مذكرات محمد فايق</v>
          </cell>
          <cell r="C49" t="str">
            <v>محمد فايق</v>
          </cell>
          <cell r="D49">
            <v>2023</v>
          </cell>
          <cell r="E49" t="str">
            <v>سياسة / سيرة</v>
          </cell>
          <cell r="F49" t="str">
            <v>الطبعة الاولى</v>
          </cell>
          <cell r="G49">
            <v>352</v>
          </cell>
          <cell r="H49" t="str">
            <v>عادي</v>
          </cell>
          <cell r="I49">
            <v>9</v>
          </cell>
          <cell r="J49">
            <v>18</v>
          </cell>
        </row>
        <row r="50">
          <cell r="B50" t="str">
            <v>مساهمة العرب في تطور المعرفة العلمية: اعمال رشدي راشد في الرياضيات مرجعاً</v>
          </cell>
          <cell r="C50" t="str">
            <v>محمد الهادي عبد الرحيم</v>
          </cell>
          <cell r="D50">
            <v>2023</v>
          </cell>
          <cell r="E50" t="str">
            <v>علوم وتكنولوجيا</v>
          </cell>
          <cell r="F50" t="str">
            <v>الطبعة الاولى</v>
          </cell>
          <cell r="G50">
            <v>431</v>
          </cell>
          <cell r="H50" t="str">
            <v>عادي</v>
          </cell>
          <cell r="I50">
            <v>9</v>
          </cell>
          <cell r="J50">
            <v>18</v>
          </cell>
        </row>
        <row r="51">
          <cell r="B51" t="str">
            <v>السياسة السعودية تجاه اليمن: عقب الانتفاضة الشعبية 2011</v>
          </cell>
          <cell r="C51" t="str">
            <v>آية يوسف ذكي يوسف</v>
          </cell>
          <cell r="D51">
            <v>2023</v>
          </cell>
          <cell r="E51" t="str">
            <v>سياسة</v>
          </cell>
          <cell r="F51" t="str">
            <v>الطبعة الاولى</v>
          </cell>
          <cell r="G51">
            <v>176</v>
          </cell>
          <cell r="H51" t="str">
            <v>عادي</v>
          </cell>
          <cell r="I51">
            <v>6</v>
          </cell>
          <cell r="J51">
            <v>12</v>
          </cell>
        </row>
        <row r="52">
          <cell r="B52" t="str">
            <v>الفريق سعد الدين الشاذلي: شهادات ووثائق</v>
          </cell>
          <cell r="C52" t="str">
            <v>أسامة الرشيدي</v>
          </cell>
          <cell r="D52">
            <v>2023</v>
          </cell>
          <cell r="E52" t="str">
            <v>سياسة / سيرة</v>
          </cell>
          <cell r="F52" t="str">
            <v>الطبعة الاولى</v>
          </cell>
          <cell r="G52">
            <v>384</v>
          </cell>
          <cell r="H52" t="str">
            <v>عادي</v>
          </cell>
          <cell r="I52">
            <v>8</v>
          </cell>
          <cell r="J52">
            <v>16</v>
          </cell>
        </row>
        <row r="53">
          <cell r="B53" t="str">
            <v>نمط العيش الامبريالي: استغلال الانسان والطبيعة في الراسمالية العالمية - مترجم</v>
          </cell>
          <cell r="C53" t="str">
            <v>اولريش براند وماركوس فسن - ترجمة بشار الزبيدي</v>
          </cell>
          <cell r="D53">
            <v>2023</v>
          </cell>
          <cell r="E53" t="str">
            <v>اقتصاد سياسي / بيئة</v>
          </cell>
          <cell r="F53" t="str">
            <v>الطبعة الاولى</v>
          </cell>
          <cell r="G53">
            <v>240</v>
          </cell>
          <cell r="H53" t="str">
            <v>عادي</v>
          </cell>
          <cell r="I53">
            <v>7</v>
          </cell>
          <cell r="J53">
            <v>14</v>
          </cell>
        </row>
        <row r="54">
          <cell r="B54" t="str">
            <v>قيادة المجتمع نحو التغيير: التجربة التربوية لثورة ظفار (1969-1992)</v>
          </cell>
          <cell r="C54" t="str">
            <v>منى سالم سعيد جعبوب</v>
          </cell>
          <cell r="D54">
            <v>2023</v>
          </cell>
          <cell r="E54" t="str">
            <v>تاريخ / سياسة</v>
          </cell>
          <cell r="F54" t="str">
            <v>الطبعة الثانية</v>
          </cell>
          <cell r="G54">
            <v>368</v>
          </cell>
          <cell r="H54" t="str">
            <v>عادي</v>
          </cell>
          <cell r="I54">
            <v>8</v>
          </cell>
          <cell r="J54">
            <v>15</v>
          </cell>
        </row>
        <row r="55">
          <cell r="B55" t="str">
            <v>تصدير الثروة واغتراب الإنسان: تاريخ الخلل الانتاجي في دول الخليج العربية</v>
          </cell>
          <cell r="C55" t="str">
            <v>عمر هشام الشهابي</v>
          </cell>
          <cell r="D55">
            <v>2023</v>
          </cell>
          <cell r="E55" t="str">
            <v>اقتصاد</v>
          </cell>
          <cell r="F55" t="str">
            <v>الطبعة الثالثة</v>
          </cell>
          <cell r="G55">
            <v>520</v>
          </cell>
          <cell r="H55" t="str">
            <v>عادي</v>
          </cell>
          <cell r="I55">
            <v>11</v>
          </cell>
          <cell r="J55">
            <v>22</v>
          </cell>
        </row>
        <row r="56">
          <cell r="B56" t="str">
            <v>تكوين العقل العربي</v>
          </cell>
          <cell r="C56" t="str">
            <v>محمد عابد الجابري</v>
          </cell>
          <cell r="D56">
            <v>2023</v>
          </cell>
          <cell r="E56" t="str">
            <v>فلسفة / ثقافة</v>
          </cell>
          <cell r="F56" t="str">
            <v>الطبعة السادسة عشرة</v>
          </cell>
          <cell r="G56">
            <v>384</v>
          </cell>
          <cell r="H56" t="str">
            <v>عادي</v>
          </cell>
          <cell r="I56">
            <v>7</v>
          </cell>
          <cell r="J56">
            <v>14</v>
          </cell>
        </row>
        <row r="57">
          <cell r="B57" t="str">
            <v>في معنى المكان: وحي من دروس المقاومة المقدسية</v>
          </cell>
          <cell r="C57" t="str">
            <v>بلال عوض سلامة</v>
          </cell>
          <cell r="D57">
            <v>2023</v>
          </cell>
          <cell r="E57" t="str">
            <v>القضية الفلسطينية / اجتماع</v>
          </cell>
          <cell r="F57" t="str">
            <v>الطبعة الاولى</v>
          </cell>
          <cell r="G57">
            <v>192</v>
          </cell>
          <cell r="H57" t="str">
            <v>عادي</v>
          </cell>
          <cell r="I57">
            <v>7</v>
          </cell>
          <cell r="J57">
            <v>14</v>
          </cell>
        </row>
        <row r="58">
          <cell r="B58" t="str">
            <v>اشكاليات تأريخ الأدب العربي: دراسة نقدية في فلسفة الأدب وتاريخه</v>
          </cell>
          <cell r="C58" t="str">
            <v>عيسى بن سعيد بن عيسى الحوقاني</v>
          </cell>
          <cell r="D58">
            <v>2023</v>
          </cell>
          <cell r="E58" t="str">
            <v>ثقافة</v>
          </cell>
          <cell r="F58" t="str">
            <v>الطبعة الاولى</v>
          </cell>
          <cell r="G58">
            <v>512</v>
          </cell>
          <cell r="H58" t="str">
            <v>عادي</v>
          </cell>
          <cell r="I58">
            <v>12</v>
          </cell>
          <cell r="J58">
            <v>24</v>
          </cell>
        </row>
        <row r="59">
          <cell r="B59" t="str">
            <v>تفكيك الرأسمالية: بحث في تقويض المشترك البيئي الإنساني</v>
          </cell>
          <cell r="C59" t="str">
            <v>الحسين شكراني وعبد الرزاق بلمير</v>
          </cell>
          <cell r="D59">
            <v>2023</v>
          </cell>
          <cell r="E59" t="str">
            <v>اقتصاد سياسي / بيئة</v>
          </cell>
          <cell r="F59" t="str">
            <v>الطبعة الاولى</v>
          </cell>
          <cell r="G59">
            <v>400</v>
          </cell>
          <cell r="H59" t="str">
            <v>عادي</v>
          </cell>
          <cell r="I59">
            <v>8</v>
          </cell>
          <cell r="J59">
            <v>16</v>
          </cell>
        </row>
        <row r="60">
          <cell r="B60" t="str">
            <v>الضمير الانساني في زمن الكورونا: يوميات وتاملات</v>
          </cell>
          <cell r="C60" t="str">
            <v>يوسف الحسن</v>
          </cell>
          <cell r="D60">
            <v>2023</v>
          </cell>
          <cell r="E60" t="str">
            <v>اجتماع</v>
          </cell>
          <cell r="F60" t="str">
            <v>الطبعة الاولى</v>
          </cell>
          <cell r="G60">
            <v>128</v>
          </cell>
          <cell r="H60" t="str">
            <v>عادي</v>
          </cell>
          <cell r="I60">
            <v>5</v>
          </cell>
          <cell r="J60">
            <v>10</v>
          </cell>
        </row>
        <row r="61">
          <cell r="B61" t="str">
            <v>الاقتصاد الصهيوني الغاصب والاقتصاد الفلسطيني الأسير</v>
          </cell>
          <cell r="C61" t="str">
            <v>أحمد سيد النجار</v>
          </cell>
          <cell r="D61">
            <v>2023</v>
          </cell>
          <cell r="E61" t="str">
            <v>اقتصاد / القضية الفلسطينية</v>
          </cell>
          <cell r="F61" t="str">
            <v>الطبعة الاولى</v>
          </cell>
          <cell r="G61">
            <v>240</v>
          </cell>
          <cell r="H61" t="str">
            <v>عادي</v>
          </cell>
          <cell r="I61">
            <v>6</v>
          </cell>
          <cell r="J61">
            <v>12</v>
          </cell>
        </row>
        <row r="62">
          <cell r="B62" t="str">
            <v>ما قبل الاستشراق: الإسلام في الفكر الديني المسيحي</v>
          </cell>
          <cell r="C62" t="str">
            <v>عبد الاله بلقزيز</v>
          </cell>
          <cell r="D62">
            <v>2023</v>
          </cell>
          <cell r="E62" t="str">
            <v>فلسفة</v>
          </cell>
          <cell r="F62" t="str">
            <v>الطبعة الثانية</v>
          </cell>
          <cell r="G62">
            <v>208</v>
          </cell>
          <cell r="H62" t="str">
            <v>عادي</v>
          </cell>
          <cell r="I62">
            <v>7</v>
          </cell>
          <cell r="J62">
            <v>14</v>
          </cell>
        </row>
        <row r="63">
          <cell r="B63" t="str">
            <v>النبوة والسياسة</v>
          </cell>
          <cell r="C63" t="str">
            <v>عبد الاله بلقزيز</v>
          </cell>
          <cell r="D63">
            <v>2023</v>
          </cell>
          <cell r="E63" t="str">
            <v>سياسة / فلسفة</v>
          </cell>
          <cell r="F63" t="str">
            <v>الطبعة الرابعة</v>
          </cell>
          <cell r="G63">
            <v>222</v>
          </cell>
          <cell r="H63" t="str">
            <v>عادي</v>
          </cell>
          <cell r="I63">
            <v>5</v>
          </cell>
          <cell r="J63">
            <v>10</v>
          </cell>
        </row>
        <row r="64">
          <cell r="B64" t="str">
            <v>نقد الثقافة الغربية: في الاستشراق والمركزية الاوروبية</v>
          </cell>
          <cell r="C64" t="str">
            <v>عبد الاله بلقزيز</v>
          </cell>
          <cell r="D64">
            <v>2023</v>
          </cell>
          <cell r="E64" t="str">
            <v>ثقافة / فلسفة</v>
          </cell>
          <cell r="F64" t="str">
            <v>الطبعة الرابعة</v>
          </cell>
          <cell r="G64">
            <v>288</v>
          </cell>
          <cell r="H64" t="str">
            <v>عادي</v>
          </cell>
          <cell r="I64">
            <v>7</v>
          </cell>
          <cell r="J64">
            <v>14</v>
          </cell>
        </row>
        <row r="65">
          <cell r="B65" t="str">
            <v>تفكيك الاشتراكية العربية - مترجم</v>
          </cell>
          <cell r="C65" t="str">
            <v>علي القادري</v>
          </cell>
          <cell r="D65">
            <v>2023</v>
          </cell>
          <cell r="E65" t="str">
            <v>اقتصاد سياسي</v>
          </cell>
          <cell r="F65" t="str">
            <v>الطبعة الثانية</v>
          </cell>
          <cell r="G65">
            <v>416</v>
          </cell>
          <cell r="H65" t="str">
            <v>عادي</v>
          </cell>
          <cell r="I65">
            <v>10</v>
          </cell>
          <cell r="J65">
            <v>20</v>
          </cell>
        </row>
        <row r="66">
          <cell r="B66" t="str">
            <v>النظم السياسية العربية: قضايا الإستمرار والتغيير</v>
          </cell>
          <cell r="C66" t="str">
            <v xml:space="preserve"> علي الدين هلال و نيفين مسعد</v>
          </cell>
          <cell r="D66">
            <v>2023</v>
          </cell>
          <cell r="E66" t="str">
            <v>سياسة</v>
          </cell>
          <cell r="F66" t="str">
            <v>الطبعة التاسعة</v>
          </cell>
          <cell r="G66">
            <v>219</v>
          </cell>
          <cell r="H66" t="str">
            <v>عادي</v>
          </cell>
          <cell r="I66">
            <v>6</v>
          </cell>
          <cell r="J66">
            <v>12</v>
          </cell>
        </row>
        <row r="67">
          <cell r="B67" t="str">
            <v>المجتمع والدولة في الخليج والجزيرة العربية (من منظور مختلف)</v>
          </cell>
          <cell r="C67" t="str">
            <v xml:space="preserve"> خلدون حسن النقيب</v>
          </cell>
          <cell r="D67">
            <v>2023</v>
          </cell>
          <cell r="E67" t="str">
            <v>اجتماع / سياسة</v>
          </cell>
          <cell r="F67" t="str">
            <v>الطبعة السادسة</v>
          </cell>
          <cell r="G67">
            <v>224</v>
          </cell>
          <cell r="H67" t="str">
            <v>عادي</v>
          </cell>
          <cell r="I67">
            <v>6</v>
          </cell>
          <cell r="J67">
            <v>12</v>
          </cell>
        </row>
        <row r="68">
          <cell r="B68" t="str">
            <v>الحركة الوطنية الفلسطينية في القرن العشرين</v>
          </cell>
          <cell r="C68" t="str">
            <v>عبد القادر ياسين</v>
          </cell>
          <cell r="D68">
            <v>2022</v>
          </cell>
          <cell r="E68" t="str">
            <v>سياسة</v>
          </cell>
          <cell r="F68" t="str">
            <v>الطبعة الاولى</v>
          </cell>
          <cell r="G68">
            <v>767</v>
          </cell>
          <cell r="H68" t="str">
            <v>عادي</v>
          </cell>
          <cell r="I68">
            <v>13</v>
          </cell>
          <cell r="J68">
            <v>26</v>
          </cell>
        </row>
        <row r="69">
          <cell r="B69" t="str">
            <v>التسلح ونزع السلاح والأمن الدولي: الكتاب السنوي 2021 - مترجم</v>
          </cell>
          <cell r="C69" t="str">
            <v>معهد ستوكهولم لأبحاث السلام الدولي</v>
          </cell>
          <cell r="D69">
            <v>2022</v>
          </cell>
          <cell r="E69" t="str">
            <v>أمن ودفاع</v>
          </cell>
          <cell r="F69" t="str">
            <v>الطبعة الاولى</v>
          </cell>
          <cell r="G69">
            <v>864</v>
          </cell>
          <cell r="H69" t="str">
            <v>عادي</v>
          </cell>
          <cell r="I69">
            <v>14</v>
          </cell>
          <cell r="J69">
            <v>28</v>
          </cell>
        </row>
        <row r="70">
          <cell r="B70" t="str">
            <v>الدبلوماسية الروحية والمشترك الابراهيمي: المخطط الاستعماري للقرن الجديد</v>
          </cell>
          <cell r="C70" t="str">
            <v>هبة جمال الدين محمد عزب</v>
          </cell>
          <cell r="D70">
            <v>2022</v>
          </cell>
          <cell r="E70" t="str">
            <v>سياسة</v>
          </cell>
          <cell r="F70" t="str">
            <v>الطبعة الثانية</v>
          </cell>
          <cell r="G70">
            <v>288</v>
          </cell>
          <cell r="H70" t="str">
            <v>عادي</v>
          </cell>
          <cell r="I70">
            <v>7</v>
          </cell>
          <cell r="J70">
            <v>14</v>
          </cell>
        </row>
        <row r="71">
          <cell r="B71" t="str">
            <v>العراق بعد الغزو: تشرذم - ولادة جديدة - اندماج</v>
          </cell>
          <cell r="C71" t="str">
            <v>سعد ناجي جواد</v>
          </cell>
          <cell r="D71">
            <v>2022</v>
          </cell>
          <cell r="E71" t="str">
            <v>سياسة</v>
          </cell>
          <cell r="F71" t="str">
            <v>الطبعة الاولى</v>
          </cell>
          <cell r="G71">
            <v>302</v>
          </cell>
          <cell r="H71" t="str">
            <v>عادي</v>
          </cell>
          <cell r="I71">
            <v>7</v>
          </cell>
          <cell r="J71">
            <v>14</v>
          </cell>
        </row>
        <row r="72">
          <cell r="B72" t="str">
            <v>تدمير سورية وتشريد شعبها، من المسؤول؟</v>
          </cell>
          <cell r="C72" t="str">
            <v>مصطفى عبد العزيز مرسي</v>
          </cell>
          <cell r="D72">
            <v>2022</v>
          </cell>
          <cell r="E72" t="str">
            <v>سياسة</v>
          </cell>
          <cell r="F72" t="str">
            <v>الطبعة الاولى</v>
          </cell>
          <cell r="G72">
            <v>368</v>
          </cell>
          <cell r="H72" t="str">
            <v>عادي</v>
          </cell>
          <cell r="I72">
            <v>8</v>
          </cell>
          <cell r="J72">
            <v>16</v>
          </cell>
        </row>
        <row r="73">
          <cell r="B73" t="str">
            <v>من سلطة الهوية إلى نص التمثّل قراءة نقدية لممارسات فكرية في السودان</v>
          </cell>
          <cell r="C73" t="str">
            <v>عثمان حسن عثمان حميدة</v>
          </cell>
          <cell r="D73">
            <v>2022</v>
          </cell>
          <cell r="E73" t="str">
            <v>ثقافة</v>
          </cell>
          <cell r="F73" t="str">
            <v>الطبعة الاولى</v>
          </cell>
          <cell r="G73">
            <v>143</v>
          </cell>
          <cell r="H73" t="str">
            <v>عادي</v>
          </cell>
          <cell r="I73">
            <v>6</v>
          </cell>
          <cell r="J73">
            <v>12</v>
          </cell>
        </row>
        <row r="74">
          <cell r="B74" t="str">
            <v>التجربة العسكرية الفلسطينية: ملاحظات في النظرية والأداء</v>
          </cell>
          <cell r="C74" t="str">
            <v>نافذ ابو حسنة</v>
          </cell>
          <cell r="D74">
            <v>2022</v>
          </cell>
          <cell r="E74" t="str">
            <v>القضية الفلسطينية</v>
          </cell>
          <cell r="F74" t="str">
            <v>الطبعة الاولى</v>
          </cell>
          <cell r="G74">
            <v>304</v>
          </cell>
          <cell r="H74" t="str">
            <v>عادي</v>
          </cell>
          <cell r="I74">
            <v>7</v>
          </cell>
          <cell r="J74">
            <v>14</v>
          </cell>
        </row>
        <row r="75">
          <cell r="B75" t="str">
            <v>فلسطين: أربعة آلاف عام في التاريخ (مترجم)</v>
          </cell>
          <cell r="C75" t="str">
            <v>نور مصالحة</v>
          </cell>
          <cell r="D75">
            <v>2022</v>
          </cell>
          <cell r="E75" t="str">
            <v>تاريخ / القضية الفلسطينية</v>
          </cell>
          <cell r="F75" t="str">
            <v>الطبعة الثانية</v>
          </cell>
          <cell r="G75">
            <v>480</v>
          </cell>
          <cell r="H75" t="str">
            <v>عادي</v>
          </cell>
          <cell r="I75">
            <v>12</v>
          </cell>
          <cell r="J75">
            <v>24</v>
          </cell>
        </row>
        <row r="76">
          <cell r="B76" t="str">
            <v>العدالة الجنائية الدولية والسيادة الوطنية: بالاشارة الى الحالة العربية</v>
          </cell>
          <cell r="C76" t="str">
            <v>لحبيب النعيمي</v>
          </cell>
          <cell r="D76">
            <v>2022</v>
          </cell>
          <cell r="E76" t="str">
            <v>قانون / سياسة</v>
          </cell>
          <cell r="F76" t="str">
            <v>الطبعة الاولى</v>
          </cell>
          <cell r="G76">
            <v>256</v>
          </cell>
          <cell r="H76" t="str">
            <v>عادي</v>
          </cell>
          <cell r="I76">
            <v>7</v>
          </cell>
          <cell r="J76">
            <v>14</v>
          </cell>
        </row>
        <row r="77">
          <cell r="B77" t="str">
            <v>في الشعر العربي، سحر النصوص: المقاربات والمسرات والمضاعفات</v>
          </cell>
          <cell r="C77" t="str">
            <v>سامي سويدان</v>
          </cell>
          <cell r="D77">
            <v>2022</v>
          </cell>
          <cell r="E77" t="str">
            <v>أدب</v>
          </cell>
          <cell r="F77" t="str">
            <v>الطبعة الاولى</v>
          </cell>
          <cell r="G77">
            <v>352</v>
          </cell>
          <cell r="H77" t="str">
            <v>عادي</v>
          </cell>
          <cell r="I77">
            <v>8</v>
          </cell>
          <cell r="J77">
            <v>16</v>
          </cell>
        </row>
        <row r="78">
          <cell r="B78" t="str">
            <v>كتاب عشتار في اللباس والجسد</v>
          </cell>
          <cell r="C78" t="str">
            <v>ناصيف نصار</v>
          </cell>
          <cell r="D78">
            <v>2022</v>
          </cell>
          <cell r="E78" t="str">
            <v>فلسفة</v>
          </cell>
          <cell r="F78" t="str">
            <v>الطبعة الاولى</v>
          </cell>
          <cell r="G78">
            <v>287</v>
          </cell>
          <cell r="H78" t="str">
            <v>عادي</v>
          </cell>
          <cell r="I78">
            <v>7</v>
          </cell>
          <cell r="J78">
            <v>14</v>
          </cell>
        </row>
        <row r="79">
          <cell r="B79" t="str">
            <v>القضية الفلسطينية والمشكلة الاسرائيلية: رؤية جديدة</v>
          </cell>
          <cell r="C79" t="str">
            <v>لبيب قمحاوي</v>
          </cell>
          <cell r="D79">
            <v>2022</v>
          </cell>
          <cell r="E79" t="str">
            <v>القضية الفلسطينية</v>
          </cell>
          <cell r="F79" t="str">
            <v>الطبعة الاولى</v>
          </cell>
          <cell r="G79">
            <v>128</v>
          </cell>
          <cell r="H79" t="str">
            <v>عادي</v>
          </cell>
          <cell r="I79">
            <v>6</v>
          </cell>
          <cell r="J79">
            <v>12</v>
          </cell>
        </row>
        <row r="80">
          <cell r="B80" t="str">
            <v>أحاديث ومراسلات عجاج نويهض: الحركة العربية 1905-1933</v>
          </cell>
          <cell r="C80" t="str">
            <v>اعداد: بيان نويهض الحوت</v>
          </cell>
          <cell r="D80">
            <v>2022</v>
          </cell>
          <cell r="E80" t="str">
            <v>تاريخ</v>
          </cell>
          <cell r="F80" t="str">
            <v>الطبعة الاولى</v>
          </cell>
          <cell r="G80">
            <v>688</v>
          </cell>
          <cell r="H80" t="str">
            <v>عادي</v>
          </cell>
          <cell r="I80">
            <v>12</v>
          </cell>
          <cell r="J80">
            <v>24</v>
          </cell>
        </row>
        <row r="81">
          <cell r="B81" t="str">
            <v>المرأة بين أصول الفقه والواقع: آداب الحجاب - مترجم</v>
          </cell>
          <cell r="C81" t="str">
            <v>سراب حافظ</v>
          </cell>
          <cell r="D81">
            <v>2022</v>
          </cell>
          <cell r="E81" t="str">
            <v>ديني / سياسي</v>
          </cell>
          <cell r="F81" t="str">
            <v>الطبعة الاولى</v>
          </cell>
          <cell r="G81">
            <v>225</v>
          </cell>
          <cell r="H81" t="str">
            <v>عادي</v>
          </cell>
          <cell r="I81">
            <v>7</v>
          </cell>
          <cell r="J81">
            <v>14</v>
          </cell>
        </row>
        <row r="82">
          <cell r="B82" t="str">
            <v>ثورة بلا ثوار: كي نفهم الربيع العربي(مترجم)</v>
          </cell>
          <cell r="C82" t="str">
            <v xml:space="preserve">آصف بيات </v>
          </cell>
          <cell r="D82">
            <v>2022</v>
          </cell>
          <cell r="E82" t="str">
            <v>سياسة</v>
          </cell>
          <cell r="F82" t="str">
            <v>الطبعة الاولى</v>
          </cell>
          <cell r="G82">
            <v>350</v>
          </cell>
          <cell r="H82" t="str">
            <v>عادي</v>
          </cell>
          <cell r="I82">
            <v>9</v>
          </cell>
          <cell r="J82">
            <v>18</v>
          </cell>
        </row>
        <row r="83">
          <cell r="B83" t="str">
            <v>اشكاليات المصطلح وتعطل النظرية النقدية(كتابات أدونيس وجابر عصفور نموذجاً)</v>
          </cell>
          <cell r="C83" t="str">
            <v>عياد بومزراق</v>
          </cell>
          <cell r="D83">
            <v>2022</v>
          </cell>
          <cell r="E83" t="str">
            <v>ثقافة</v>
          </cell>
          <cell r="F83" t="str">
            <v>الطبعة الاولى</v>
          </cell>
          <cell r="G83">
            <v>464</v>
          </cell>
          <cell r="H83" t="str">
            <v>عادي</v>
          </cell>
          <cell r="I83">
            <v>9</v>
          </cell>
          <cell r="J83">
            <v>18</v>
          </cell>
        </row>
        <row r="84">
          <cell r="B84" t="str">
            <v>نظم وسائل الاعلام العربية - مترجم</v>
          </cell>
          <cell r="C84" t="str">
            <v>تحرير: كارولا ريشتر وكلاوديا كوزمان وترجمة دعاء امبابي</v>
          </cell>
          <cell r="D84">
            <v>2022</v>
          </cell>
          <cell r="E84" t="str">
            <v>اعلام واتصال</v>
          </cell>
          <cell r="F84" t="str">
            <v>الطبعة الاولى</v>
          </cell>
          <cell r="G84">
            <v>399</v>
          </cell>
          <cell r="H84" t="str">
            <v>عادي</v>
          </cell>
          <cell r="I84">
            <v>8</v>
          </cell>
          <cell r="J84">
            <v>16</v>
          </cell>
        </row>
        <row r="85">
          <cell r="B85" t="str">
            <v>مسالك التقدم: مداخل في الأسس والسياسات</v>
          </cell>
          <cell r="C85" t="str">
            <v>عبد الإله بلقزيز</v>
          </cell>
          <cell r="D85">
            <v>2022</v>
          </cell>
          <cell r="E85" t="str">
            <v>فلسفة</v>
          </cell>
          <cell r="F85" t="str">
            <v>الطبعة الاولى</v>
          </cell>
          <cell r="G85">
            <v>191</v>
          </cell>
          <cell r="H85" t="str">
            <v>عادي</v>
          </cell>
          <cell r="I85">
            <v>6</v>
          </cell>
          <cell r="J85">
            <v>12</v>
          </cell>
        </row>
        <row r="86">
          <cell r="B86" t="str">
            <v>البعد الديني في السياسة الأمريكية تجاه الصراع العربي - الصهيوني (دراسة في الحركة المسيحية الأصولية الأمريكية)</v>
          </cell>
          <cell r="C86" t="str">
            <v>يوسف الحسن</v>
          </cell>
          <cell r="D86">
            <v>2022</v>
          </cell>
          <cell r="E86" t="str">
            <v>القضية الفلسطينية</v>
          </cell>
          <cell r="F86" t="str">
            <v>الطبعة الخامسة</v>
          </cell>
          <cell r="G86">
            <v>222</v>
          </cell>
          <cell r="H86" t="str">
            <v>عادي</v>
          </cell>
          <cell r="I86">
            <v>5</v>
          </cell>
          <cell r="J86">
            <v>10</v>
          </cell>
        </row>
        <row r="87">
          <cell r="B87" t="str">
            <v>سؤال العدالة: في الفلسفة السياسية الراهنة</v>
          </cell>
          <cell r="C87" t="str">
            <v>أيمن بوطرفة</v>
          </cell>
          <cell r="D87">
            <v>2022</v>
          </cell>
          <cell r="E87" t="str">
            <v>فلسفة</v>
          </cell>
          <cell r="F87" t="str">
            <v>الطبعة الاولى</v>
          </cell>
          <cell r="G87">
            <v>256</v>
          </cell>
          <cell r="H87" t="str">
            <v>عادي</v>
          </cell>
          <cell r="I87">
            <v>7</v>
          </cell>
          <cell r="J87">
            <v>14</v>
          </cell>
        </row>
        <row r="88">
          <cell r="B88" t="str">
            <v>من الإصلاح إلى النهضة</v>
          </cell>
          <cell r="C88" t="str">
            <v>عبد الاله بلقزيز</v>
          </cell>
          <cell r="D88">
            <v>2022</v>
          </cell>
          <cell r="E88" t="str">
            <v>ثقافة</v>
          </cell>
          <cell r="F88" t="str">
            <v>الطبعة الثالثة</v>
          </cell>
          <cell r="G88">
            <v>222</v>
          </cell>
          <cell r="H88" t="str">
            <v>عادي</v>
          </cell>
          <cell r="I88">
            <v>7</v>
          </cell>
          <cell r="J88">
            <v>14</v>
          </cell>
        </row>
        <row r="89">
          <cell r="B89" t="str">
            <v>السلطة السياسية والإعلام في الوطن العربي</v>
          </cell>
          <cell r="C89" t="str">
            <v>أحمد قرّان الزهراني</v>
          </cell>
          <cell r="D89">
            <v>2022</v>
          </cell>
          <cell r="E89" t="str">
            <v>إعلام واتصال / سياسة</v>
          </cell>
          <cell r="F89" t="str">
            <v>الطبعة الثانية</v>
          </cell>
          <cell r="G89">
            <v>304</v>
          </cell>
          <cell r="H89" t="str">
            <v>عادي</v>
          </cell>
          <cell r="I89">
            <v>8</v>
          </cell>
          <cell r="J89">
            <v>15</v>
          </cell>
        </row>
        <row r="90">
          <cell r="B90" t="str">
            <v>تأملات في التاريخ العربي</v>
          </cell>
          <cell r="C90" t="str">
            <v>شارل عيساوي</v>
          </cell>
          <cell r="D90">
            <v>2022</v>
          </cell>
          <cell r="E90" t="str">
            <v>تاريخ</v>
          </cell>
          <cell r="F90" t="str">
            <v>الطبعة الثالثة</v>
          </cell>
          <cell r="G90">
            <v>256</v>
          </cell>
          <cell r="H90" t="str">
            <v>عادي</v>
          </cell>
          <cell r="I90">
            <v>6</v>
          </cell>
          <cell r="J90">
            <v>12</v>
          </cell>
        </row>
        <row r="91">
          <cell r="B91" t="str">
            <v>صفة الجمال في وعي الإنسان(سوسيولوجية الاستطيقية)</v>
          </cell>
          <cell r="C91" t="str">
            <v>رفعة الجادرجي</v>
          </cell>
          <cell r="D91">
            <v>2022</v>
          </cell>
          <cell r="E91" t="str">
            <v>اجتماع / فلسفة / ثقافة</v>
          </cell>
          <cell r="F91" t="str">
            <v>الطبعة الثانية</v>
          </cell>
          <cell r="G91">
            <v>208</v>
          </cell>
          <cell r="H91" t="str">
            <v>عادي</v>
          </cell>
          <cell r="I91">
            <v>6</v>
          </cell>
          <cell r="J91">
            <v>12</v>
          </cell>
        </row>
        <row r="92">
          <cell r="B92" t="str">
            <v>أفريقيا والعرب والاستعمار: دراسات في فكر علي مزروعي</v>
          </cell>
          <cell r="C92" t="str">
            <v>عمل جماعي، تحرير محمد عاشور مهدي</v>
          </cell>
          <cell r="D92">
            <v>2022</v>
          </cell>
          <cell r="E92" t="str">
            <v>سياسة</v>
          </cell>
          <cell r="F92" t="str">
            <v>الطبعة الاولى</v>
          </cell>
          <cell r="G92">
            <v>208</v>
          </cell>
          <cell r="H92" t="str">
            <v>عادي</v>
          </cell>
          <cell r="I92">
            <v>6</v>
          </cell>
          <cell r="J92">
            <v>12</v>
          </cell>
        </row>
        <row r="93">
          <cell r="B93" t="str">
            <v>سوريا قوة الفكرة: المشروع الوطني والهندسات الدستورية للأنظمة السياسية - مترجم</v>
          </cell>
          <cell r="C93" t="str">
            <v>كريم الاتاسي وترجمة معين رومية</v>
          </cell>
          <cell r="D93">
            <v>2022</v>
          </cell>
          <cell r="E93" t="str">
            <v>سياسة / قانون</v>
          </cell>
          <cell r="F93" t="str">
            <v>الطبعة الاولى</v>
          </cell>
          <cell r="G93">
            <v>528</v>
          </cell>
          <cell r="H93" t="str">
            <v>عادي</v>
          </cell>
          <cell r="I93">
            <v>10</v>
          </cell>
          <cell r="J93">
            <v>20</v>
          </cell>
        </row>
        <row r="94">
          <cell r="B94" t="str">
            <v>الاستيطان الإسرائيلي في الأراضي العربية المحتلة</v>
          </cell>
          <cell r="C94" t="str">
            <v>عيسى فاضل النزال</v>
          </cell>
          <cell r="D94">
            <v>2022</v>
          </cell>
          <cell r="E94" t="str">
            <v>القضية الفلسطينية</v>
          </cell>
          <cell r="F94" t="str">
            <v>الطبعة الاولى</v>
          </cell>
          <cell r="G94">
            <v>430</v>
          </cell>
          <cell r="H94" t="str">
            <v>عادي</v>
          </cell>
          <cell r="I94">
            <v>9</v>
          </cell>
          <cell r="J94">
            <v>18</v>
          </cell>
        </row>
        <row r="95">
          <cell r="B95" t="str">
            <v>ابن خلدون: سيرة فكرية - مترجم</v>
          </cell>
          <cell r="C95" t="str">
            <v>روبرت إرون وترجمة: عبد الله مجير العمري</v>
          </cell>
          <cell r="D95">
            <v>2022</v>
          </cell>
          <cell r="E95" t="str">
            <v>فلسفة</v>
          </cell>
          <cell r="F95" t="str">
            <v>الطبعة الاولى</v>
          </cell>
          <cell r="G95">
            <v>240</v>
          </cell>
          <cell r="H95" t="str">
            <v>عادي</v>
          </cell>
          <cell r="I95">
            <v>8</v>
          </cell>
          <cell r="J95">
            <v>16</v>
          </cell>
        </row>
        <row r="96">
          <cell r="B96" t="str">
            <v>علم التاريخ العربي الحديث: الخطاب التاريخي والدولة الأمة - مترجم</v>
          </cell>
          <cell r="C96" t="str">
            <v>يوسف شويري وترجمة فكتور سحاب</v>
          </cell>
          <cell r="D96">
            <v>2021</v>
          </cell>
          <cell r="E96" t="str">
            <v>تاريخ</v>
          </cell>
          <cell r="F96" t="str">
            <v>الطبعة الثانية</v>
          </cell>
          <cell r="G96">
            <v>271</v>
          </cell>
          <cell r="H96" t="str">
            <v>عادي</v>
          </cell>
          <cell r="I96">
            <v>8</v>
          </cell>
          <cell r="J96">
            <v>16</v>
          </cell>
        </row>
        <row r="97">
          <cell r="B97" t="str">
            <v>التسلح ونزع السلاح والأمن الدولي: الكتاب السنوي 2020 - مترجم</v>
          </cell>
          <cell r="C97" t="str">
            <v>معهد ستوكهولم لأبحاث السلام الدولي</v>
          </cell>
          <cell r="D97">
            <v>2021</v>
          </cell>
          <cell r="E97" t="str">
            <v>أمن ودفاع</v>
          </cell>
          <cell r="F97" t="str">
            <v>الطبعة الاولى</v>
          </cell>
          <cell r="G97">
            <v>800</v>
          </cell>
          <cell r="H97" t="str">
            <v>عادي</v>
          </cell>
          <cell r="I97">
            <v>10</v>
          </cell>
          <cell r="J97">
            <v>20</v>
          </cell>
        </row>
        <row r="98">
          <cell r="B98" t="str">
            <v>الاستعمار البريطاني وإجهاض الثورة العربية الكبرى في فلسطين، 1936-1939 - مترجم</v>
          </cell>
          <cell r="C98" t="str">
            <v>ماثيو هيوز</v>
          </cell>
          <cell r="D98">
            <v>2021</v>
          </cell>
          <cell r="E98" t="str">
            <v>سياسة</v>
          </cell>
          <cell r="F98" t="str">
            <v>الطبعة الاولى</v>
          </cell>
          <cell r="G98">
            <v>622</v>
          </cell>
          <cell r="H98" t="str">
            <v>عادي</v>
          </cell>
          <cell r="I98">
            <v>12</v>
          </cell>
          <cell r="J98">
            <v>24</v>
          </cell>
        </row>
        <row r="99">
          <cell r="B99" t="str">
            <v>المرأة والفن والإعلام: من التنميط الى التغيير</v>
          </cell>
          <cell r="C99" t="str">
            <v>تحرير وتنسيق: نيفين مسعد</v>
          </cell>
          <cell r="D99">
            <v>2021</v>
          </cell>
          <cell r="E99" t="str">
            <v>اجتماع / مرأة</v>
          </cell>
          <cell r="F99" t="str">
            <v>الطبعة الاولى</v>
          </cell>
          <cell r="G99">
            <v>384</v>
          </cell>
          <cell r="H99" t="str">
            <v>عادي</v>
          </cell>
          <cell r="I99">
            <v>8</v>
          </cell>
          <cell r="J99">
            <v>16</v>
          </cell>
        </row>
        <row r="100">
          <cell r="B100" t="str">
            <v>الملك فيصل الأول 1883 - 1933: ادواره التاريخية ومشروعاته النهضوية</v>
          </cell>
          <cell r="C100" t="str">
            <v>سيار الجميل</v>
          </cell>
          <cell r="D100">
            <v>2021</v>
          </cell>
          <cell r="E100" t="str">
            <v>تاريخ</v>
          </cell>
          <cell r="F100" t="str">
            <v>الطبعة الاولى</v>
          </cell>
          <cell r="G100">
            <v>432</v>
          </cell>
          <cell r="H100" t="str">
            <v>عادي</v>
          </cell>
          <cell r="I100">
            <v>10</v>
          </cell>
          <cell r="J100">
            <v>20</v>
          </cell>
        </row>
        <row r="101">
          <cell r="B101" t="str">
            <v>ما بعد النفط: تحديات البقاء في دول الخليج العربية</v>
          </cell>
          <cell r="C101" t="str">
            <v>ميرزا حسن القصاب</v>
          </cell>
          <cell r="D101">
            <v>2021</v>
          </cell>
          <cell r="E101" t="str">
            <v>اقتصاد</v>
          </cell>
          <cell r="F101" t="str">
            <v>الطبعة الاولى</v>
          </cell>
          <cell r="G101">
            <v>288</v>
          </cell>
          <cell r="H101" t="str">
            <v>عادي</v>
          </cell>
          <cell r="I101">
            <v>8</v>
          </cell>
          <cell r="J101">
            <v>16</v>
          </cell>
        </row>
        <row r="102">
          <cell r="B102" t="str">
            <v>البعد المسيحي للسياسة الروسية في المشرق العربي</v>
          </cell>
          <cell r="C102" t="str">
            <v>سليم هاني منصور</v>
          </cell>
          <cell r="D102">
            <v>2021</v>
          </cell>
          <cell r="E102" t="str">
            <v>سياسة / تاريخ</v>
          </cell>
          <cell r="F102" t="str">
            <v>الطبعة الاولى</v>
          </cell>
          <cell r="G102">
            <v>167</v>
          </cell>
          <cell r="H102" t="str">
            <v>عادي</v>
          </cell>
          <cell r="I102">
            <v>5</v>
          </cell>
          <cell r="J102">
            <v>10</v>
          </cell>
        </row>
        <row r="103">
          <cell r="B103" t="str">
            <v>الهجرة وحقوق الإنسان: تكلفة الاقتصاد ورهانات السياسات الأمنية وتسييج الحدود</v>
          </cell>
          <cell r="C103" t="str">
            <v>الحسين شكراني وإبراهيم المرشيد</v>
          </cell>
          <cell r="D103">
            <v>2021</v>
          </cell>
          <cell r="E103" t="str">
            <v>سياسة / اقتصاد</v>
          </cell>
          <cell r="F103" t="str">
            <v>الطبعة الاولى</v>
          </cell>
          <cell r="G103">
            <v>222</v>
          </cell>
          <cell r="H103" t="str">
            <v>عادي</v>
          </cell>
          <cell r="I103">
            <v>7</v>
          </cell>
          <cell r="J103">
            <v>14</v>
          </cell>
        </row>
        <row r="104">
          <cell r="B104" t="str">
            <v>إسرائيل دولة بلا هوية</v>
          </cell>
          <cell r="C104" t="str">
            <v>عقل صلاح وكميل أبو حنيش</v>
          </cell>
          <cell r="D104">
            <v>2021</v>
          </cell>
          <cell r="E104" t="str">
            <v>القضية الفلسطينية</v>
          </cell>
          <cell r="F104" t="str">
            <v>الطبعة الاولى</v>
          </cell>
          <cell r="G104">
            <v>240</v>
          </cell>
          <cell r="H104" t="str">
            <v>عادي</v>
          </cell>
          <cell r="I104">
            <v>7</v>
          </cell>
          <cell r="J104">
            <v>14</v>
          </cell>
        </row>
        <row r="105">
          <cell r="B105" t="str">
            <v>دين العقل وفقه الواقع: مناظرات مع الفقيه السيد أحمد الحسني البغدادي</v>
          </cell>
          <cell r="C105" t="str">
            <v>عبد الحسين شعبان</v>
          </cell>
          <cell r="D105">
            <v>2021</v>
          </cell>
          <cell r="E105" t="str">
            <v>ثقافة</v>
          </cell>
          <cell r="F105" t="str">
            <v>الطبعة الاولى</v>
          </cell>
          <cell r="G105">
            <v>320</v>
          </cell>
          <cell r="H105" t="str">
            <v>عادي</v>
          </cell>
          <cell r="I105">
            <v>7</v>
          </cell>
          <cell r="J105">
            <v>14</v>
          </cell>
        </row>
        <row r="106">
          <cell r="B106" t="str">
            <v>النقد الحضاري للمجتمع العربي في نهاية القرن العشرين</v>
          </cell>
          <cell r="C106" t="str">
            <v xml:space="preserve"> هشام شرابي</v>
          </cell>
          <cell r="D106">
            <v>2021</v>
          </cell>
          <cell r="E106" t="str">
            <v>اجتماع / ثقافة</v>
          </cell>
          <cell r="F106" t="str">
            <v>الطبعة الرابعة</v>
          </cell>
          <cell r="G106">
            <v>101</v>
          </cell>
          <cell r="H106" t="str">
            <v>عادي</v>
          </cell>
          <cell r="I106">
            <v>5</v>
          </cell>
          <cell r="J106">
            <v>10</v>
          </cell>
        </row>
        <row r="107">
          <cell r="B107" t="str">
            <v>النظام الأبوي وإشكالية تخلف المجتمع العربي - مترجم</v>
          </cell>
          <cell r="C107" t="str">
            <v xml:space="preserve"> هشام شرابي</v>
          </cell>
          <cell r="D107">
            <v>2021</v>
          </cell>
          <cell r="E107" t="str">
            <v>اجتماع</v>
          </cell>
          <cell r="F107" t="str">
            <v>الطبعة الرابعة</v>
          </cell>
          <cell r="G107">
            <v>182</v>
          </cell>
          <cell r="H107" t="str">
            <v>عادي</v>
          </cell>
          <cell r="I107">
            <v>5</v>
          </cell>
          <cell r="J107">
            <v>10</v>
          </cell>
        </row>
        <row r="108">
          <cell r="B108" t="str">
            <v>لبنان والطائف: تقاطع تاريخي ومسار غير مكتمل</v>
          </cell>
          <cell r="C108" t="str">
            <v xml:space="preserve"> عارف العبد</v>
          </cell>
          <cell r="D108">
            <v>2021</v>
          </cell>
          <cell r="E108" t="str">
            <v>سياسة</v>
          </cell>
          <cell r="F108" t="str">
            <v>الطبعة الثانية</v>
          </cell>
          <cell r="G108">
            <v>413</v>
          </cell>
          <cell r="H108" t="str">
            <v>عادي</v>
          </cell>
          <cell r="I108">
            <v>8</v>
          </cell>
          <cell r="J108">
            <v>16</v>
          </cell>
        </row>
        <row r="109">
          <cell r="B109" t="str">
            <v>نحو مقاربة بيئية للمياه العربية</v>
          </cell>
          <cell r="C109" t="str">
            <v>الحسين شكراني</v>
          </cell>
          <cell r="D109">
            <v>2021</v>
          </cell>
          <cell r="E109" t="str">
            <v>جغرافيا / بيئة</v>
          </cell>
          <cell r="F109" t="str">
            <v>الطبعة الثانية</v>
          </cell>
          <cell r="G109">
            <v>302</v>
          </cell>
          <cell r="H109" t="str">
            <v>عادي</v>
          </cell>
          <cell r="I109">
            <v>7</v>
          </cell>
          <cell r="J109">
            <v>14</v>
          </cell>
        </row>
        <row r="110">
          <cell r="B110" t="str">
            <v>حفريات في الذاكرة من بعيد</v>
          </cell>
          <cell r="C110" t="str">
            <v>محمد عابد الجابري</v>
          </cell>
          <cell r="D110">
            <v>2021</v>
          </cell>
          <cell r="E110" t="str">
            <v>ثقافة</v>
          </cell>
          <cell r="F110" t="str">
            <v>الطبعة الثالثة</v>
          </cell>
          <cell r="G110">
            <v>238</v>
          </cell>
          <cell r="H110" t="str">
            <v>عادي</v>
          </cell>
          <cell r="I110">
            <v>5</v>
          </cell>
          <cell r="J110">
            <v>10</v>
          </cell>
        </row>
        <row r="111">
          <cell r="B111" t="str">
            <v>الخطاب العربي المعاصر: دراسة تحليلية نقدية</v>
          </cell>
          <cell r="C111" t="str">
            <v>محمد عابد الجابري</v>
          </cell>
          <cell r="D111">
            <v>2021</v>
          </cell>
          <cell r="E111" t="str">
            <v>ثقافة</v>
          </cell>
          <cell r="F111" t="str">
            <v>الطبعة السابعة</v>
          </cell>
          <cell r="G111">
            <v>218</v>
          </cell>
          <cell r="H111" t="str">
            <v>عادي</v>
          </cell>
          <cell r="I111">
            <v>5</v>
          </cell>
          <cell r="J111">
            <v>10</v>
          </cell>
        </row>
        <row r="112">
          <cell r="B112" t="str">
            <v>الجغرافيا السياسية للطاقة في الحوض الشرقي للبحر المتوسط</v>
          </cell>
          <cell r="C112" t="str">
            <v>زهراء عباس هادي</v>
          </cell>
          <cell r="D112">
            <v>2021</v>
          </cell>
          <cell r="E112" t="str">
            <v>سياسة / جغرافيا</v>
          </cell>
          <cell r="F112" t="str">
            <v>الطبعة الاولى</v>
          </cell>
          <cell r="G112">
            <v>220</v>
          </cell>
          <cell r="H112" t="str">
            <v>عادي</v>
          </cell>
          <cell r="I112">
            <v>7</v>
          </cell>
          <cell r="J112">
            <v>14</v>
          </cell>
        </row>
        <row r="113">
          <cell r="B113" t="str">
            <v>الديمقراطية: طوق نجاة للمجتمعات والدول العربية</v>
          </cell>
          <cell r="C113" t="str">
            <v>علي خليفة الكواري</v>
          </cell>
          <cell r="D113">
            <v>2021</v>
          </cell>
          <cell r="E113" t="str">
            <v>سياسة</v>
          </cell>
          <cell r="F113" t="str">
            <v>الطبعة الاولى</v>
          </cell>
          <cell r="G113">
            <v>223</v>
          </cell>
          <cell r="H113" t="str">
            <v>عادي</v>
          </cell>
          <cell r="I113">
            <v>6</v>
          </cell>
          <cell r="J113">
            <v>12</v>
          </cell>
        </row>
        <row r="114">
          <cell r="B114" t="str">
            <v>النفط والتنمية والحاجة الى الاصلاح</v>
          </cell>
          <cell r="C114" t="str">
            <v>علي خليفة الكواري</v>
          </cell>
          <cell r="D114">
            <v>2021</v>
          </cell>
          <cell r="E114" t="str">
            <v>اقتصاد / سياسة</v>
          </cell>
          <cell r="F114" t="str">
            <v>الطبعة الاولى</v>
          </cell>
          <cell r="G114">
            <v>271</v>
          </cell>
          <cell r="H114" t="str">
            <v>عادي</v>
          </cell>
          <cell r="I114">
            <v>7</v>
          </cell>
          <cell r="J114">
            <v>14</v>
          </cell>
        </row>
        <row r="115">
          <cell r="B115" t="str">
            <v>تأثير الثورات العربية في النظام الاقليمي العربي 2011-2019</v>
          </cell>
          <cell r="C115" t="str">
            <v>فتوح ابو دهب هيكل</v>
          </cell>
          <cell r="D115">
            <v>2021</v>
          </cell>
          <cell r="E115" t="str">
            <v>سياسة</v>
          </cell>
          <cell r="F115" t="str">
            <v>الطبعة الاولى</v>
          </cell>
          <cell r="G115">
            <v>350</v>
          </cell>
          <cell r="H115" t="str">
            <v>عادي</v>
          </cell>
          <cell r="I115">
            <v>8</v>
          </cell>
          <cell r="J115">
            <v>16</v>
          </cell>
        </row>
        <row r="116">
          <cell r="B116" t="str">
            <v>الهوامل والشوامل: الحرب وأسئلة الهوية في سورية</v>
          </cell>
          <cell r="C116" t="str">
            <v>عقيل سعيد محفوض</v>
          </cell>
          <cell r="D116">
            <v>2021</v>
          </cell>
          <cell r="E116" t="str">
            <v>سياسة</v>
          </cell>
          <cell r="F116" t="str">
            <v>الطبعة الأولى</v>
          </cell>
          <cell r="G116">
            <v>176</v>
          </cell>
          <cell r="H116" t="str">
            <v>عادي</v>
          </cell>
          <cell r="I116">
            <v>6</v>
          </cell>
          <cell r="J116">
            <v>12</v>
          </cell>
        </row>
        <row r="117">
          <cell r="B117" t="str">
            <v>دولة المصارف: تاريخ لبنان المالي - مترجم</v>
          </cell>
          <cell r="C117" t="str">
            <v>هشام صفي الدين</v>
          </cell>
          <cell r="D117">
            <v>2021</v>
          </cell>
          <cell r="E117" t="str">
            <v>سياسة / اقتصاد</v>
          </cell>
          <cell r="F117" t="str">
            <v>الطبعة الأولى</v>
          </cell>
          <cell r="G117">
            <v>272</v>
          </cell>
          <cell r="H117" t="str">
            <v>عادي</v>
          </cell>
          <cell r="I117">
            <v>7</v>
          </cell>
          <cell r="J117">
            <v>14</v>
          </cell>
        </row>
        <row r="118">
          <cell r="B118" t="str">
            <v xml:space="preserve">Palestine 
From Here Emerged Civilization From the Paleolithic to the Chalcolithic Age - مترجم
</v>
          </cell>
          <cell r="C118" t="str">
            <v>أحمد الدبش</v>
          </cell>
          <cell r="D118">
            <v>2021</v>
          </cell>
          <cell r="E118" t="str">
            <v>تاريخ</v>
          </cell>
          <cell r="F118" t="str">
            <v>الطبعة الأولى</v>
          </cell>
          <cell r="G118">
            <v>160</v>
          </cell>
          <cell r="H118" t="str">
            <v>عادي</v>
          </cell>
          <cell r="I118">
            <v>8</v>
          </cell>
          <cell r="J118">
            <v>16</v>
          </cell>
        </row>
        <row r="119">
          <cell r="B119" t="str">
            <v>الاستدامة في الخليج</v>
          </cell>
          <cell r="C119" t="str">
            <v>تحرير: عمر الشهابي وحمد الريس</v>
          </cell>
          <cell r="D119">
            <v>2021</v>
          </cell>
          <cell r="E119" t="str">
            <v>اقتصاد</v>
          </cell>
          <cell r="F119" t="str">
            <v>الطبعة الأولى</v>
          </cell>
          <cell r="G119">
            <v>319</v>
          </cell>
          <cell r="H119" t="str">
            <v>عادي</v>
          </cell>
          <cell r="I119">
            <v>8</v>
          </cell>
          <cell r="J119">
            <v>16</v>
          </cell>
        </row>
        <row r="120">
          <cell r="B120" t="str">
            <v>التنمية والفقر: مراجعة نقدية للمفاهيم وأدوات القياس</v>
          </cell>
          <cell r="C120" t="str">
            <v>اديب نعمة</v>
          </cell>
          <cell r="D120">
            <v>2021</v>
          </cell>
          <cell r="E120" t="str">
            <v>سياسة</v>
          </cell>
          <cell r="F120" t="str">
            <v>الطبعة الأولى</v>
          </cell>
          <cell r="G120">
            <v>540</v>
          </cell>
          <cell r="H120" t="str">
            <v>عادي</v>
          </cell>
          <cell r="I120">
            <v>12</v>
          </cell>
          <cell r="J120">
            <v>24</v>
          </cell>
        </row>
        <row r="121">
          <cell r="B121" t="str">
            <v>الوطنية والتحديثية: دراسات في الفكر الوطني وسيرورة التحديث في المغرب المعاصر</v>
          </cell>
          <cell r="C121" t="str">
            <v xml:space="preserve"> سعيد بنسعيد العلوي</v>
          </cell>
          <cell r="D121">
            <v>2021</v>
          </cell>
          <cell r="E121" t="str">
            <v>سياسة / فكر قومي</v>
          </cell>
          <cell r="F121" t="str">
            <v>الطبعة الثانية</v>
          </cell>
          <cell r="G121">
            <v>160</v>
          </cell>
          <cell r="H121" t="str">
            <v>عادي</v>
          </cell>
          <cell r="I121">
            <v>6</v>
          </cell>
          <cell r="J121">
            <v>12</v>
          </cell>
        </row>
        <row r="122">
          <cell r="B122" t="str">
            <v>جذور الثقافة في المنطقة العربية(اربعة اجزاء)</v>
          </cell>
          <cell r="C122" t="str">
            <v>اسماعيل الشطي</v>
          </cell>
          <cell r="D122">
            <v>2020</v>
          </cell>
          <cell r="E122" t="str">
            <v>ثقافة</v>
          </cell>
          <cell r="F122" t="str">
            <v>الطبعة الاولى</v>
          </cell>
          <cell r="G122">
            <v>1280</v>
          </cell>
          <cell r="H122" t="str">
            <v>فني</v>
          </cell>
          <cell r="I122">
            <v>30</v>
          </cell>
          <cell r="J122">
            <v>60</v>
          </cell>
        </row>
        <row r="123">
          <cell r="B123" t="str">
            <v>نظام الحكم في عمان: بين فقه المذهب الاباضي والممارسة السياسية القرون 2-4 ه/ 8-10 م</v>
          </cell>
          <cell r="C123" t="str">
            <v>تهاني بنت عبد الله الحوسني</v>
          </cell>
          <cell r="D123">
            <v>2020</v>
          </cell>
          <cell r="E123" t="str">
            <v>سياسة</v>
          </cell>
          <cell r="F123" t="str">
            <v>الطبعة الاولى</v>
          </cell>
          <cell r="G123">
            <v>140</v>
          </cell>
          <cell r="H123" t="str">
            <v>عادي</v>
          </cell>
          <cell r="I123">
            <v>6</v>
          </cell>
          <cell r="J123">
            <v>12</v>
          </cell>
        </row>
        <row r="124">
          <cell r="B124" t="str">
            <v>الفكر الفلسفي المعاصر في سورية</v>
          </cell>
          <cell r="C124" t="str">
            <v>مجموعة من المؤلفين / اعداد: يوسف سلامة ومشير باسيل عون</v>
          </cell>
          <cell r="D124">
            <v>2020</v>
          </cell>
          <cell r="E124" t="str">
            <v>فلسفة</v>
          </cell>
          <cell r="F124" t="str">
            <v>الطبعة الاولى</v>
          </cell>
          <cell r="G124">
            <v>701</v>
          </cell>
          <cell r="H124" t="str">
            <v>عادي</v>
          </cell>
          <cell r="I124">
            <v>12</v>
          </cell>
          <cell r="J124">
            <v>24</v>
          </cell>
        </row>
        <row r="125">
          <cell r="B125" t="str">
            <v>داعش: شرعنة التوحش</v>
          </cell>
          <cell r="C125" t="str">
            <v>وفاء الصندي</v>
          </cell>
          <cell r="D125">
            <v>2020</v>
          </cell>
          <cell r="E125" t="str">
            <v>سياسة</v>
          </cell>
          <cell r="F125" t="str">
            <v>الطبعة الاولى</v>
          </cell>
          <cell r="G125">
            <v>456</v>
          </cell>
          <cell r="H125" t="str">
            <v>عادي</v>
          </cell>
          <cell r="I125">
            <v>9</v>
          </cell>
          <cell r="J125">
            <v>18</v>
          </cell>
        </row>
        <row r="126">
          <cell r="B126" t="str">
            <v>غزة: بحث في استشهادها - مترجم</v>
          </cell>
          <cell r="C126" t="str">
            <v>نورمان ج. فنكلستين، ترجمة أيمن حداد</v>
          </cell>
          <cell r="D126">
            <v>2020</v>
          </cell>
          <cell r="E126" t="str">
            <v>سياسة</v>
          </cell>
          <cell r="F126" t="str">
            <v>الطبعة الاولى</v>
          </cell>
          <cell r="G126">
            <v>464</v>
          </cell>
          <cell r="H126" t="str">
            <v>عادي</v>
          </cell>
          <cell r="I126">
            <v>9</v>
          </cell>
          <cell r="J126">
            <v>18</v>
          </cell>
        </row>
        <row r="127">
          <cell r="B127" t="str">
            <v>خدعة القرن: أبعادها واستراتيجية مواجهتها</v>
          </cell>
          <cell r="C127" t="str">
            <v>مصطفى البرغوثي</v>
          </cell>
          <cell r="D127">
            <v>2020</v>
          </cell>
          <cell r="E127" t="str">
            <v>سياسة</v>
          </cell>
          <cell r="F127" t="str">
            <v>الطبعة الاولى</v>
          </cell>
          <cell r="G127">
            <v>181</v>
          </cell>
          <cell r="H127" t="str">
            <v>عادي</v>
          </cell>
          <cell r="I127">
            <v>6</v>
          </cell>
          <cell r="J127">
            <v>12</v>
          </cell>
        </row>
        <row r="128">
          <cell r="B128" t="str">
            <v xml:space="preserve"> Humanity Confronting Neoliberalism(مترجم)</v>
          </cell>
          <cell r="C128" t="str">
            <v>باسل البستاني</v>
          </cell>
          <cell r="D128">
            <v>2020</v>
          </cell>
          <cell r="E128" t="str">
            <v>سياسة / اقتصاد</v>
          </cell>
          <cell r="F128" t="str">
            <v>الطبعة الاولى</v>
          </cell>
          <cell r="G128">
            <v>301</v>
          </cell>
          <cell r="H128" t="str">
            <v>عادي</v>
          </cell>
          <cell r="I128">
            <v>10</v>
          </cell>
          <cell r="J128">
            <v>20</v>
          </cell>
        </row>
        <row r="129">
          <cell r="B129" t="str">
            <v>التنمية العربية الممنوعة: ديناميات التراكم بحروب الهيمنة - مترجم</v>
          </cell>
          <cell r="C129" t="str">
            <v>علي القادري</v>
          </cell>
          <cell r="D129">
            <v>2020</v>
          </cell>
          <cell r="E129" t="str">
            <v>اقتصاد / سياسة</v>
          </cell>
          <cell r="F129" t="str">
            <v>الطبعة الاولى</v>
          </cell>
          <cell r="G129">
            <v>294</v>
          </cell>
          <cell r="H129" t="str">
            <v>عادي</v>
          </cell>
          <cell r="I129">
            <v>9</v>
          </cell>
          <cell r="J129">
            <v>18</v>
          </cell>
        </row>
        <row r="130">
          <cell r="B130" t="str">
            <v>أزمة السلطة السياسية: دراسة في الفكر السياسي العربي</v>
          </cell>
          <cell r="C130" t="str">
            <v>عماد مصباح مخيمر</v>
          </cell>
          <cell r="D130">
            <v>2020</v>
          </cell>
          <cell r="E130" t="str">
            <v>سياسة</v>
          </cell>
          <cell r="F130" t="str">
            <v>الطبعة الاولى</v>
          </cell>
          <cell r="G130">
            <v>189</v>
          </cell>
          <cell r="H130" t="str">
            <v>عادي</v>
          </cell>
          <cell r="I130">
            <v>7</v>
          </cell>
          <cell r="J130">
            <v>14</v>
          </cell>
        </row>
        <row r="131">
          <cell r="B131" t="str">
            <v>The Palestine Problem: A New Perspective(مترجم)</v>
          </cell>
          <cell r="C131" t="str">
            <v>لبيب قمحاوي</v>
          </cell>
          <cell r="D131">
            <v>2020</v>
          </cell>
          <cell r="E131" t="str">
            <v>القضية الفلسطينية/ سياسة</v>
          </cell>
          <cell r="F131" t="str">
            <v>الطبعة الاولى</v>
          </cell>
          <cell r="G131">
            <v>111</v>
          </cell>
          <cell r="H131" t="str">
            <v>عادي</v>
          </cell>
          <cell r="I131">
            <v>10</v>
          </cell>
          <cell r="J131">
            <v>20</v>
          </cell>
        </row>
        <row r="132">
          <cell r="B132" t="str">
            <v>القدس: التاريخ الحقيقي من أقدم العصور إلى الاحتلال الفارسي</v>
          </cell>
          <cell r="C132" t="str">
            <v>أحمد الدبش</v>
          </cell>
          <cell r="D132">
            <v>2020</v>
          </cell>
          <cell r="E132" t="str">
            <v>تاريخ / القضية الفلسطينية</v>
          </cell>
          <cell r="F132" t="str">
            <v>الطبعة الاولى</v>
          </cell>
          <cell r="G132">
            <v>254</v>
          </cell>
          <cell r="H132" t="str">
            <v>عادي</v>
          </cell>
          <cell r="I132">
            <v>7</v>
          </cell>
          <cell r="J132">
            <v>14</v>
          </cell>
        </row>
        <row r="133">
          <cell r="B133" t="str">
            <v>الانتاج الفلسفي في الفكر العربي المعاصر في اطروحات ناصيف نصار</v>
          </cell>
          <cell r="C133" t="str">
            <v>عبد الواحد أيت الزين</v>
          </cell>
          <cell r="D133">
            <v>2020</v>
          </cell>
          <cell r="E133" t="str">
            <v>فلسفة</v>
          </cell>
          <cell r="F133" t="str">
            <v>الطبعة الاولى</v>
          </cell>
          <cell r="G133">
            <v>319</v>
          </cell>
          <cell r="H133" t="str">
            <v>عادي</v>
          </cell>
          <cell r="I133">
            <v>8</v>
          </cell>
          <cell r="J133">
            <v>16</v>
          </cell>
        </row>
        <row r="134">
          <cell r="B134" t="str">
            <v>دينامية التنمية المستدامة: تجليات التكوين وتحديات التمكين</v>
          </cell>
          <cell r="C134" t="str">
            <v xml:space="preserve">الدكتور باسل البستاني </v>
          </cell>
          <cell r="D134">
            <v>2020</v>
          </cell>
          <cell r="E134" t="str">
            <v>اقتصاد</v>
          </cell>
          <cell r="F134" t="str">
            <v>الطبعة الاولى</v>
          </cell>
          <cell r="G134">
            <v>319</v>
          </cell>
          <cell r="H134" t="str">
            <v>عادي</v>
          </cell>
          <cell r="I134">
            <v>8</v>
          </cell>
          <cell r="J134">
            <v>16</v>
          </cell>
        </row>
        <row r="135">
          <cell r="B135" t="str">
            <v>فلاديمير جانكلفيتش : محاكمة أخلاقية في هدْيٍ جمالي</v>
          </cell>
          <cell r="C135" t="str">
            <v>مارلين يونس</v>
          </cell>
          <cell r="D135">
            <v>2020</v>
          </cell>
          <cell r="E135" t="str">
            <v>فلسفة</v>
          </cell>
          <cell r="F135" t="str">
            <v>الطبعة الاولى</v>
          </cell>
          <cell r="G135">
            <v>207</v>
          </cell>
          <cell r="H135" t="str">
            <v>عادي</v>
          </cell>
          <cell r="I135">
            <v>6</v>
          </cell>
          <cell r="J135">
            <v>12</v>
          </cell>
        </row>
        <row r="136">
          <cell r="B136" t="str">
            <v>جينالوجيا الآخر: المسلم وتمثلاته في الاستشراق والانثروبولوجيا والسوسيولوجيا</v>
          </cell>
          <cell r="C136" t="str">
            <v>عبد الغني عماد</v>
          </cell>
          <cell r="D136">
            <v>2020</v>
          </cell>
          <cell r="E136" t="str">
            <v>ثقافة</v>
          </cell>
          <cell r="F136" t="str">
            <v>الطبعة الاولى</v>
          </cell>
          <cell r="G136">
            <v>270</v>
          </cell>
          <cell r="H136" t="str">
            <v>عادي</v>
          </cell>
          <cell r="I136">
            <v>7</v>
          </cell>
          <cell r="J136">
            <v>14</v>
          </cell>
        </row>
        <row r="137">
          <cell r="B137" t="str">
            <v>التسلح ونزع السلاح والأمن الدولي: الكتاب السنوي 2019 - مترجم</v>
          </cell>
          <cell r="C137" t="str">
            <v>معهد ستوكهولم لأبحاث السلام الدولي</v>
          </cell>
          <cell r="D137">
            <v>2020</v>
          </cell>
          <cell r="E137" t="str">
            <v>أمن ودفاع</v>
          </cell>
          <cell r="F137" t="str">
            <v>الطبعة الاولى</v>
          </cell>
          <cell r="G137">
            <v>798</v>
          </cell>
          <cell r="H137" t="str">
            <v>عادي</v>
          </cell>
          <cell r="I137">
            <v>10</v>
          </cell>
          <cell r="J137">
            <v>20</v>
          </cell>
        </row>
        <row r="138">
          <cell r="B138" t="str">
            <v>مدخل الى القرآن الكريم: في التعريف بالقرآن</v>
          </cell>
          <cell r="C138" t="str">
            <v>محمد عابد الجابري</v>
          </cell>
          <cell r="D138">
            <v>2020</v>
          </cell>
          <cell r="E138" t="str">
            <v>ثقافة</v>
          </cell>
          <cell r="F138" t="str">
            <v>الطبعة السادسة</v>
          </cell>
          <cell r="G138">
            <v>456</v>
          </cell>
          <cell r="H138" t="str">
            <v>عادي</v>
          </cell>
          <cell r="I138">
            <v>8</v>
          </cell>
          <cell r="J138">
            <v>16</v>
          </cell>
        </row>
        <row r="139">
          <cell r="B139" t="str">
            <v>من النهضة الى الحداثة</v>
          </cell>
          <cell r="C139" t="str">
            <v>عبد الاله بلقزيز</v>
          </cell>
          <cell r="D139">
            <v>2020</v>
          </cell>
          <cell r="E139" t="str">
            <v xml:space="preserve"> ثقافة / فلسفة</v>
          </cell>
          <cell r="F139" t="str">
            <v>الطبعة الثالثة</v>
          </cell>
          <cell r="G139">
            <v>318</v>
          </cell>
          <cell r="H139" t="str">
            <v>عادي</v>
          </cell>
          <cell r="I139">
            <v>7</v>
          </cell>
          <cell r="J139">
            <v>14</v>
          </cell>
        </row>
        <row r="140">
          <cell r="B140" t="str">
            <v>الأصولية الإسلامية: حركات الإحياء والإصلاح والتطرف - مترجم</v>
          </cell>
          <cell r="C140" t="str">
            <v>يوسف شويري</v>
          </cell>
          <cell r="D140">
            <v>2020</v>
          </cell>
          <cell r="E140" t="str">
            <v>سياسة</v>
          </cell>
          <cell r="F140" t="str">
            <v>الطبعة الثانية</v>
          </cell>
          <cell r="G140">
            <v>256</v>
          </cell>
          <cell r="H140" t="str">
            <v>عادي</v>
          </cell>
          <cell r="I140">
            <v>8</v>
          </cell>
          <cell r="J140">
            <v>16</v>
          </cell>
        </row>
        <row r="141">
          <cell r="B141" t="str">
            <v>نحن والتراث: قراءات معاصرة في تراثنا الفلسفي</v>
          </cell>
          <cell r="C141" t="str">
            <v>محمد عابد الجابري</v>
          </cell>
          <cell r="D141">
            <v>2020</v>
          </cell>
          <cell r="E141" t="str">
            <v>فلسفة</v>
          </cell>
          <cell r="F141" t="str">
            <v>الطبعة الثالثة</v>
          </cell>
          <cell r="G141">
            <v>416</v>
          </cell>
          <cell r="H141" t="str">
            <v>عادي</v>
          </cell>
          <cell r="I141">
            <v>7</v>
          </cell>
          <cell r="J141">
            <v>14</v>
          </cell>
        </row>
        <row r="142">
          <cell r="B142" t="str">
            <v>مدخل الى فلسفة العلوم العقلانية المعاصرة وتطور الفكر العلمي</v>
          </cell>
          <cell r="C142" t="str">
            <v>محمد عابد الجابري</v>
          </cell>
          <cell r="D142">
            <v>2020</v>
          </cell>
          <cell r="E142" t="str">
            <v>فلسفة</v>
          </cell>
          <cell r="F142" t="str">
            <v>الطبعة العاشرة</v>
          </cell>
          <cell r="G142">
            <v>477</v>
          </cell>
          <cell r="H142" t="str">
            <v>عادي</v>
          </cell>
          <cell r="I142">
            <v>8</v>
          </cell>
          <cell r="J142">
            <v>16</v>
          </cell>
        </row>
        <row r="143">
          <cell r="B143" t="str">
            <v>ابن رشد: سيرة وفكر، دراسة ونصوص</v>
          </cell>
          <cell r="C143" t="str">
            <v>محمد عابد الجابري</v>
          </cell>
          <cell r="D143">
            <v>2020</v>
          </cell>
          <cell r="E143" t="str">
            <v>فلسفة</v>
          </cell>
          <cell r="F143" t="str">
            <v>الطبعة السابعة</v>
          </cell>
          <cell r="G143">
            <v>344</v>
          </cell>
          <cell r="H143" t="str">
            <v>عادي</v>
          </cell>
          <cell r="I143">
            <v>7</v>
          </cell>
          <cell r="J143">
            <v>14</v>
          </cell>
        </row>
        <row r="144">
          <cell r="B144" t="str">
            <v>فصل المقال في تقرير ما بين الشريعة والحكمة من الاتصال أو وجوب النظر العقلي وحدود التأويل (الدين والمجتمع</v>
          </cell>
          <cell r="C144" t="str">
            <v>ابن رشد - اشراف محمد عابد الجابري</v>
          </cell>
          <cell r="D144">
            <v>2020</v>
          </cell>
          <cell r="E144" t="str">
            <v>فلسفة</v>
          </cell>
          <cell r="F144" t="str">
            <v>الطبعة الثامنة</v>
          </cell>
          <cell r="G144">
            <v>134</v>
          </cell>
          <cell r="H144" t="str">
            <v>عادي</v>
          </cell>
          <cell r="I144">
            <v>4</v>
          </cell>
          <cell r="J144">
            <v>8</v>
          </cell>
        </row>
        <row r="145">
          <cell r="B145" t="str">
            <v>نقد التراث</v>
          </cell>
          <cell r="C145" t="str">
            <v>عبد الاله بلقزيز</v>
          </cell>
          <cell r="D145">
            <v>2020</v>
          </cell>
          <cell r="E145" t="str">
            <v>ثقافة</v>
          </cell>
          <cell r="F145" t="str">
            <v>الطبعة الثالثة</v>
          </cell>
          <cell r="G145">
            <v>464</v>
          </cell>
          <cell r="H145" t="str">
            <v>عادي</v>
          </cell>
          <cell r="I145">
            <v>11</v>
          </cell>
          <cell r="J145">
            <v>22</v>
          </cell>
        </row>
        <row r="146">
          <cell r="B146" t="str">
            <v>التراث والحداثة: دراسات .. ومناقشات</v>
          </cell>
          <cell r="C146" t="str">
            <v>محمد عابد الجابري</v>
          </cell>
          <cell r="D146">
            <v>2020</v>
          </cell>
          <cell r="E146" t="str">
            <v>ثقافة / تراث / فلسفة</v>
          </cell>
          <cell r="F146" t="str">
            <v>الطبعة السادسة</v>
          </cell>
          <cell r="G146">
            <v>376</v>
          </cell>
          <cell r="H146" t="str">
            <v>عادي</v>
          </cell>
          <cell r="I146">
            <v>7</v>
          </cell>
          <cell r="J146">
            <v>14</v>
          </cell>
        </row>
        <row r="147">
          <cell r="B147" t="str">
            <v>الهوية والمواطنة: البدائل الملتبسة والحداثة المتعثرة</v>
          </cell>
          <cell r="C147" t="str">
            <v>عبد الحسين شعبان</v>
          </cell>
          <cell r="D147">
            <v>2020</v>
          </cell>
          <cell r="E147" t="str">
            <v>سياسة</v>
          </cell>
          <cell r="F147" t="str">
            <v>الطبعة الثانية</v>
          </cell>
          <cell r="G147">
            <v>208</v>
          </cell>
          <cell r="H147" t="str">
            <v>عادي</v>
          </cell>
          <cell r="I147">
            <v>6</v>
          </cell>
          <cell r="J147">
            <v>12</v>
          </cell>
        </row>
        <row r="148">
          <cell r="B148" t="str">
            <v>الخروج من جهنّم: انتفاضة وعي بيئي كوني جديد أو الانقراض</v>
          </cell>
          <cell r="C148" t="str">
            <v>سعد محيو</v>
          </cell>
          <cell r="D148">
            <v>2020</v>
          </cell>
          <cell r="E148" t="str">
            <v>جغرافيا وبيئة</v>
          </cell>
          <cell r="F148" t="str">
            <v>الطبعة الثانية</v>
          </cell>
          <cell r="G148">
            <v>272</v>
          </cell>
          <cell r="H148" t="str">
            <v>عادي</v>
          </cell>
          <cell r="I148">
            <v>8</v>
          </cell>
          <cell r="J148">
            <v>16</v>
          </cell>
        </row>
        <row r="149">
          <cell r="B149" t="str">
            <v>التيارات الفكرية في الخليج العربي، 1938 - 1971</v>
          </cell>
          <cell r="C149" t="str">
            <v xml:space="preserve"> مفيد الزيدي</v>
          </cell>
          <cell r="D149">
            <v>2020</v>
          </cell>
          <cell r="E149" t="str">
            <v>سياسة / ثقافة</v>
          </cell>
          <cell r="F149" t="str">
            <v>الطبعة الثالثة</v>
          </cell>
          <cell r="G149">
            <v>400</v>
          </cell>
          <cell r="H149" t="str">
            <v>عادي</v>
          </cell>
          <cell r="I149">
            <v>8</v>
          </cell>
          <cell r="J149">
            <v>16</v>
          </cell>
        </row>
        <row r="150">
          <cell r="B150" t="str">
            <v>التنكيل بالعراق: العقوبات والقانون والعدالة - مترجم</v>
          </cell>
          <cell r="C150" t="str">
            <v>جيف سيمونز</v>
          </cell>
          <cell r="D150">
            <v>2020</v>
          </cell>
          <cell r="E150" t="str">
            <v>سياسة</v>
          </cell>
          <cell r="F150" t="str">
            <v>الطبعة الثالثة</v>
          </cell>
          <cell r="G150">
            <v>402</v>
          </cell>
          <cell r="H150" t="str">
            <v>عادي</v>
          </cell>
          <cell r="I150">
            <v>8</v>
          </cell>
          <cell r="J150">
            <v>15</v>
          </cell>
        </row>
        <row r="151">
          <cell r="B151" t="str">
            <v>ثورة العشرين: الجذور السياسية والفكرية والاجتماعية للحركة القومية العربية (الاستقلالية) في العراق</v>
          </cell>
          <cell r="C151" t="str">
            <v xml:space="preserve"> وميض جمال عمر نظمي</v>
          </cell>
          <cell r="D151">
            <v>2020</v>
          </cell>
          <cell r="E151" t="str">
            <v>فكر قومي / سياسة / ثقافة</v>
          </cell>
          <cell r="F151" t="str">
            <v>الطبعة الرابعة</v>
          </cell>
          <cell r="G151">
            <v>486</v>
          </cell>
          <cell r="H151" t="str">
            <v>عادي</v>
          </cell>
          <cell r="I151">
            <v>6</v>
          </cell>
          <cell r="J151">
            <v>12</v>
          </cell>
        </row>
        <row r="152">
          <cell r="B152" t="str">
            <v>دروس شهرزاد</v>
          </cell>
          <cell r="C152" t="str">
            <v>عايدة الجوهري</v>
          </cell>
          <cell r="D152">
            <v>2019</v>
          </cell>
          <cell r="E152" t="str">
            <v>ثقافة</v>
          </cell>
          <cell r="F152" t="str">
            <v>الطبعة الأولى</v>
          </cell>
          <cell r="G152">
            <v>253</v>
          </cell>
          <cell r="H152" t="str">
            <v>عادي</v>
          </cell>
          <cell r="I152">
            <v>8</v>
          </cell>
          <cell r="J152">
            <v>16</v>
          </cell>
        </row>
        <row r="153">
          <cell r="B153" t="str">
            <v>مقالة في الوجود، قراءة نقدية في "المقدمة" المالكية</v>
          </cell>
          <cell r="C153" t="str">
            <v>ناصيف نصار</v>
          </cell>
          <cell r="D153">
            <v>2019</v>
          </cell>
          <cell r="E153" t="str">
            <v>فلسفة</v>
          </cell>
          <cell r="F153" t="str">
            <v>الطبعة الثانية</v>
          </cell>
          <cell r="G153">
            <v>143</v>
          </cell>
          <cell r="H153" t="str">
            <v>عادي</v>
          </cell>
          <cell r="I153">
            <v>5</v>
          </cell>
          <cell r="J153">
            <v>10</v>
          </cell>
        </row>
        <row r="154">
          <cell r="B154" t="str">
            <v>البلدان العربية والإسلامية في استطلاعات الرأي العام الأمريكية: مصر والبلدان العربية الأفريقية (مجلد أول من خمسة مجلدات)</v>
          </cell>
          <cell r="C154" t="str">
            <v>أيمن منصور أحمد ندا</v>
          </cell>
          <cell r="D154">
            <v>2019</v>
          </cell>
          <cell r="E154" t="str">
            <v>سياسة</v>
          </cell>
          <cell r="F154" t="str">
            <v>الطبعة الاولى</v>
          </cell>
          <cell r="G154">
            <v>448</v>
          </cell>
          <cell r="H154" t="str">
            <v>عادي</v>
          </cell>
          <cell r="I154">
            <v>7</v>
          </cell>
          <cell r="J154">
            <v>13</v>
          </cell>
        </row>
        <row r="155">
          <cell r="B155" t="str">
            <v>البلدان العربية والإسلامية في استطلاعات الرأي العام الأمريكية: العراق (مجلد ثاني من خمسة مجلدات)</v>
          </cell>
          <cell r="C155" t="str">
            <v>أيمن منصور أحمد ندا</v>
          </cell>
          <cell r="D155">
            <v>2019</v>
          </cell>
          <cell r="E155" t="str">
            <v>سياسة</v>
          </cell>
          <cell r="F155" t="str">
            <v>الطبعة الاولى</v>
          </cell>
          <cell r="G155">
            <v>384</v>
          </cell>
          <cell r="H155" t="str">
            <v>عادي</v>
          </cell>
          <cell r="I155">
            <v>5</v>
          </cell>
          <cell r="J155">
            <v>10</v>
          </cell>
        </row>
        <row r="156">
          <cell r="B156" t="str">
            <v>البلدان العربية والإسلامية في استطلاعات الرأي العام الأمريكية: فلسطين والصراع العربي – الإسرائيلي (مجلد ثالث من خمسة مجلدات)</v>
          </cell>
          <cell r="C156" t="str">
            <v>أيمن منصور أحمد ندا</v>
          </cell>
          <cell r="D156">
            <v>2019</v>
          </cell>
          <cell r="E156" t="str">
            <v>سياسة</v>
          </cell>
          <cell r="F156" t="str">
            <v>الطبعة الاولى</v>
          </cell>
          <cell r="G156">
            <v>447</v>
          </cell>
          <cell r="H156" t="str">
            <v>عادي</v>
          </cell>
          <cell r="I156">
            <v>7</v>
          </cell>
          <cell r="J156">
            <v>13</v>
          </cell>
        </row>
        <row r="157">
          <cell r="B157" t="str">
            <v>البلدان العربية والإسلامية في استطلاعات الرأي العام الأمريكية: بلاد الشام ودول الخليج العربي (مجلد رابع من خمسة مجلدات)</v>
          </cell>
          <cell r="C157" t="str">
            <v>أيمن منصور أحمد ندا</v>
          </cell>
          <cell r="D157">
            <v>2019</v>
          </cell>
          <cell r="E157" t="str">
            <v>سياسة</v>
          </cell>
          <cell r="F157" t="str">
            <v>الطبعة الاولى</v>
          </cell>
          <cell r="G157">
            <v>432</v>
          </cell>
          <cell r="H157" t="str">
            <v>عادي</v>
          </cell>
          <cell r="I157">
            <v>7</v>
          </cell>
          <cell r="J157">
            <v>13</v>
          </cell>
        </row>
        <row r="158">
          <cell r="B158" t="str">
            <v>البلدان العربية والإسلامية في استطلاعات الرأي العام الأمريكية: الدول الإسلامية (مجلد خامس من خمسة مجلدات)</v>
          </cell>
          <cell r="C158" t="str">
            <v>أيمن منصور أحمد ندا</v>
          </cell>
          <cell r="D158">
            <v>2019</v>
          </cell>
          <cell r="E158" t="str">
            <v>سياسة</v>
          </cell>
          <cell r="F158" t="str">
            <v>الطبعة الاولى</v>
          </cell>
          <cell r="G158">
            <v>367</v>
          </cell>
          <cell r="H158" t="str">
            <v>عادي</v>
          </cell>
          <cell r="I158">
            <v>5</v>
          </cell>
          <cell r="J158">
            <v>10</v>
          </cell>
        </row>
        <row r="159">
          <cell r="B159" t="str">
            <v>تونس فرادة عربية - مترجم</v>
          </cell>
          <cell r="C159" t="str">
            <v>صفوان المصري</v>
          </cell>
          <cell r="D159">
            <v>2019</v>
          </cell>
          <cell r="E159" t="str">
            <v>سياسة</v>
          </cell>
          <cell r="F159" t="str">
            <v>الطبعة الاولى</v>
          </cell>
          <cell r="G159">
            <v>416</v>
          </cell>
          <cell r="H159" t="str">
            <v>عادي</v>
          </cell>
          <cell r="I159">
            <v>9</v>
          </cell>
          <cell r="J159">
            <v>18</v>
          </cell>
        </row>
        <row r="160">
          <cell r="B160" t="str">
            <v>المواطنة في تيارات الخليج</v>
          </cell>
          <cell r="C160" t="str">
            <v>مجموعة من المؤلفين</v>
          </cell>
          <cell r="D160">
            <v>2019</v>
          </cell>
          <cell r="E160" t="str">
            <v>سياسة</v>
          </cell>
          <cell r="F160" t="str">
            <v>الطبعة الاولى</v>
          </cell>
          <cell r="G160">
            <v>351</v>
          </cell>
          <cell r="H160" t="str">
            <v>عادي</v>
          </cell>
          <cell r="I160">
            <v>8</v>
          </cell>
          <cell r="J160">
            <v>16</v>
          </cell>
        </row>
        <row r="161">
          <cell r="B161" t="str">
            <v>تناقضات القانون الدولي: مدخل تحليلي</v>
          </cell>
          <cell r="C161" t="str">
            <v>الحسين شكراني</v>
          </cell>
          <cell r="D161">
            <v>2019</v>
          </cell>
          <cell r="E161" t="str">
            <v>قانون / سياسة</v>
          </cell>
          <cell r="F161" t="str">
            <v>الطبعة الاولى</v>
          </cell>
          <cell r="G161">
            <v>352</v>
          </cell>
          <cell r="H161" t="str">
            <v>عادي</v>
          </cell>
          <cell r="I161">
            <v>8</v>
          </cell>
          <cell r="J161">
            <v>16</v>
          </cell>
        </row>
        <row r="162">
          <cell r="B162" t="str">
            <v>دراسات في تاريخ ليبيا المعاصر</v>
          </cell>
          <cell r="C162" t="str">
            <v>أحمد صدقي الدجاني</v>
          </cell>
          <cell r="D162">
            <v>2019</v>
          </cell>
          <cell r="E162" t="str">
            <v>تاريخ</v>
          </cell>
          <cell r="F162" t="str">
            <v>الطبعة الاولى</v>
          </cell>
          <cell r="G162">
            <v>256</v>
          </cell>
          <cell r="H162" t="str">
            <v>عادي</v>
          </cell>
          <cell r="I162">
            <v>7</v>
          </cell>
          <cell r="J162">
            <v>14</v>
          </cell>
        </row>
        <row r="163">
          <cell r="B163" t="str">
            <v>السبل والمنى في صناعة الفقر والغنى - مترجم</v>
          </cell>
          <cell r="C163" t="str">
            <v>حسن بوكرين</v>
          </cell>
          <cell r="D163">
            <v>2019</v>
          </cell>
          <cell r="E163" t="str">
            <v>اقتصاد</v>
          </cell>
          <cell r="F163" t="str">
            <v>الطبعة الاولى</v>
          </cell>
          <cell r="G163">
            <v>220</v>
          </cell>
          <cell r="H163" t="str">
            <v>عادي</v>
          </cell>
          <cell r="I163">
            <v>7</v>
          </cell>
          <cell r="J163">
            <v>14</v>
          </cell>
        </row>
        <row r="164">
          <cell r="B164" t="str">
            <v>التحول الديمقراطي في المجتمعات الاثنية: دراسة مقارنة (العراق وجنوب افريقيا)</v>
          </cell>
          <cell r="C164" t="str">
            <v>سهام فوزي</v>
          </cell>
          <cell r="D164">
            <v>2019</v>
          </cell>
          <cell r="E164" t="str">
            <v>سياسة</v>
          </cell>
          <cell r="F164" t="str">
            <v>الطبعة الاولى</v>
          </cell>
          <cell r="G164">
            <v>349</v>
          </cell>
          <cell r="H164" t="str">
            <v>عادي</v>
          </cell>
          <cell r="I164">
            <v>8</v>
          </cell>
          <cell r="J164">
            <v>16</v>
          </cell>
        </row>
        <row r="165">
          <cell r="B165" t="str">
            <v>السادات واسرائيل: صراع الاساطير والاوهام</v>
          </cell>
          <cell r="C165" t="str">
            <v>مجدي حماد</v>
          </cell>
          <cell r="D165">
            <v>2019</v>
          </cell>
          <cell r="E165" t="str">
            <v>سياسة</v>
          </cell>
          <cell r="F165" t="str">
            <v>الطبعة الاولى</v>
          </cell>
          <cell r="G165">
            <v>576</v>
          </cell>
          <cell r="H165" t="str">
            <v>عادي</v>
          </cell>
          <cell r="I165">
            <v>12</v>
          </cell>
          <cell r="J165">
            <v>24</v>
          </cell>
        </row>
        <row r="166">
          <cell r="B166" t="str">
            <v>التنبيهات والحقيقة: مقالات اضافية حول الفلسفة والديمقراطية</v>
          </cell>
          <cell r="C166" t="str">
            <v>ناصيف نصار</v>
          </cell>
          <cell r="D166">
            <v>2019</v>
          </cell>
          <cell r="E166" t="str">
            <v>فلسفة</v>
          </cell>
          <cell r="F166" t="str">
            <v>الطبعة الاولى</v>
          </cell>
          <cell r="G166">
            <v>288</v>
          </cell>
          <cell r="H166" t="str">
            <v>عادي</v>
          </cell>
          <cell r="I166">
            <v>8</v>
          </cell>
          <cell r="J166">
            <v>16</v>
          </cell>
        </row>
        <row r="167">
          <cell r="B167" t="str">
            <v>صفحات من مسيرتي النضالية - مذكرات جورج حبش</v>
          </cell>
          <cell r="C167" t="str">
            <v>جورج حبش</v>
          </cell>
          <cell r="D167">
            <v>2019</v>
          </cell>
          <cell r="E167" t="str">
            <v>سياسة / القضية الفلسطينية</v>
          </cell>
          <cell r="F167" t="str">
            <v>الطبعة الأولى</v>
          </cell>
          <cell r="G167">
            <v>384</v>
          </cell>
          <cell r="H167" t="str">
            <v>عادي</v>
          </cell>
          <cell r="I167">
            <v>10</v>
          </cell>
          <cell r="J167">
            <v>20</v>
          </cell>
        </row>
        <row r="168">
          <cell r="B168" t="str">
            <v>شركاء في الجريمة: الدور البريطاني غزو العراق - مترجم</v>
          </cell>
          <cell r="C168" t="str">
            <v>لجنة تحقيق بشأن العراق</v>
          </cell>
          <cell r="D168">
            <v>2019</v>
          </cell>
          <cell r="E168" t="str">
            <v>سياسة</v>
          </cell>
          <cell r="F168" t="str">
            <v>الطبعة الأولى</v>
          </cell>
          <cell r="G168">
            <v>190</v>
          </cell>
          <cell r="H168" t="str">
            <v>عادي</v>
          </cell>
          <cell r="I168">
            <v>6</v>
          </cell>
          <cell r="J168">
            <v>12</v>
          </cell>
        </row>
        <row r="169">
          <cell r="B169" t="str">
            <v>التسلح ونزع السلاح والأمن الدولي: الكتاب السنوي 2018 - مترجم</v>
          </cell>
          <cell r="C169" t="str">
            <v>معهد ستوكهولم لأبحاث السلام الدولي</v>
          </cell>
          <cell r="D169">
            <v>2019</v>
          </cell>
          <cell r="E169" t="str">
            <v>أمن ودفاع</v>
          </cell>
          <cell r="F169" t="str">
            <v>الطبعة الأولى</v>
          </cell>
          <cell r="G169">
            <v>639</v>
          </cell>
          <cell r="H169" t="str">
            <v>فني</v>
          </cell>
          <cell r="I169">
            <v>10</v>
          </cell>
          <cell r="J169">
            <v>20</v>
          </cell>
        </row>
        <row r="170">
          <cell r="B170" t="str">
            <v>فهم القرآن الحكيم: التفسير الواضح حسب ترتيب النزول (القسم الثاني</v>
          </cell>
          <cell r="C170" t="str">
            <v>محمد عابد الجابري</v>
          </cell>
          <cell r="D170">
            <v>2019</v>
          </cell>
          <cell r="E170" t="str">
            <v>ثقافة / فلسفة / تراث</v>
          </cell>
          <cell r="F170" t="str">
            <v>الطبعة السابعة</v>
          </cell>
          <cell r="G170">
            <v>431</v>
          </cell>
          <cell r="H170" t="str">
            <v>عادي</v>
          </cell>
          <cell r="I170">
            <v>7</v>
          </cell>
          <cell r="J170">
            <v>14</v>
          </cell>
        </row>
        <row r="171">
          <cell r="B171" t="str">
            <v>سوسيولوجيا الهوية: جدليات الوعي، والتفكك وإعادة البناء</v>
          </cell>
          <cell r="C171" t="str">
            <v xml:space="preserve"> عبد الغني عماد</v>
          </cell>
          <cell r="D171">
            <v>2019</v>
          </cell>
          <cell r="E171" t="str">
            <v>اجتماع</v>
          </cell>
          <cell r="F171" t="str">
            <v>الطبعة الثانية</v>
          </cell>
          <cell r="G171">
            <v>304</v>
          </cell>
          <cell r="H171" t="str">
            <v>عادي</v>
          </cell>
          <cell r="I171">
            <v>8</v>
          </cell>
          <cell r="J171">
            <v>16</v>
          </cell>
        </row>
        <row r="172">
          <cell r="B172" t="str">
            <v xml:space="preserve">إشكاليات الفكر العربي المعاصر </v>
          </cell>
          <cell r="C172" t="str">
            <v>محمد عابد الجابري</v>
          </cell>
          <cell r="D172">
            <v>2019</v>
          </cell>
          <cell r="E172" t="str">
            <v>فكر قومي / فلسفة / ثقافة</v>
          </cell>
          <cell r="F172" t="str">
            <v>الطبعة الثامنة</v>
          </cell>
          <cell r="G172">
            <v>200</v>
          </cell>
          <cell r="H172" t="str">
            <v>عادي</v>
          </cell>
          <cell r="I172">
            <v>5</v>
          </cell>
          <cell r="J172">
            <v>10</v>
          </cell>
        </row>
        <row r="173">
          <cell r="B173" t="str">
            <v>فهم القرآن الحكيم: التفسير الواضح حسب ترتيب النزول (القسم الثالث</v>
          </cell>
          <cell r="C173" t="str">
            <v>محمد عابد الجابري</v>
          </cell>
          <cell r="D173">
            <v>2019</v>
          </cell>
          <cell r="E173" t="str">
            <v>ثقافة / تراث / فلسفة</v>
          </cell>
          <cell r="F173" t="str">
            <v>الطبعة الخامسة</v>
          </cell>
          <cell r="G173">
            <v>430</v>
          </cell>
          <cell r="H173" t="str">
            <v>عادي</v>
          </cell>
          <cell r="I173">
            <v>7</v>
          </cell>
          <cell r="J173">
            <v>14</v>
          </cell>
        </row>
        <row r="174">
          <cell r="B174" t="str">
            <v>الكشف عن مناهج الأدلة في عقائد الملة أو نقد علم الكلام ضداًعلى الترسيم الأيديولوجي للعقيدة ودفاعاً عن العلم و حرية الاختيار في الفكر و الفعل</v>
          </cell>
          <cell r="C174" t="str">
            <v>ابن رشد - اشراف محمد عابد الجابري</v>
          </cell>
          <cell r="D174">
            <v>2019</v>
          </cell>
          <cell r="E174" t="str">
            <v>فلسفة</v>
          </cell>
          <cell r="F174" t="str">
            <v>الطبعة الخامسة</v>
          </cell>
          <cell r="G174">
            <v>217</v>
          </cell>
          <cell r="H174" t="str">
            <v>عادي</v>
          </cell>
          <cell r="I174">
            <v>5</v>
          </cell>
          <cell r="J174">
            <v>10</v>
          </cell>
        </row>
        <row r="175">
          <cell r="B175" t="str">
            <v>دور السلطان عبدالحميد الثاني في تسهيل السيطرة الصهيونية على فلسطين (1876-1909)</v>
          </cell>
          <cell r="C175" t="str">
            <v xml:space="preserve"> فدوى نصيرات</v>
          </cell>
          <cell r="D175">
            <v>2019</v>
          </cell>
          <cell r="E175" t="str">
            <v xml:space="preserve">القضية الفلسطينية / تاريخ </v>
          </cell>
          <cell r="F175" t="str">
            <v>الطبعة الثانية</v>
          </cell>
          <cell r="G175">
            <v>255</v>
          </cell>
          <cell r="H175" t="str">
            <v>عادي</v>
          </cell>
          <cell r="I175">
            <v>7</v>
          </cell>
          <cell r="J175">
            <v>14</v>
          </cell>
        </row>
        <row r="176">
          <cell r="B176" t="str">
            <v>السلطة الثقافية والسلطة السياسية</v>
          </cell>
          <cell r="C176" t="str">
            <v>علي أومليل</v>
          </cell>
          <cell r="D176">
            <v>2019</v>
          </cell>
          <cell r="E176" t="str">
            <v xml:space="preserve"> ثقافة / فلسفة</v>
          </cell>
          <cell r="F176" t="str">
            <v>الطبعة الرابعة</v>
          </cell>
          <cell r="G176">
            <v>280</v>
          </cell>
          <cell r="H176" t="str">
            <v>عادي</v>
          </cell>
          <cell r="I176">
            <v>5</v>
          </cell>
          <cell r="J176">
            <v>10</v>
          </cell>
        </row>
        <row r="177">
          <cell r="B177" t="str">
            <v>أوراق في التاريخ والحضارة: أوراق في التاريخ الاقتصادي والاجتماعي</v>
          </cell>
          <cell r="C177" t="str">
            <v>عبد العزيز الدوري</v>
          </cell>
          <cell r="D177">
            <v>2019</v>
          </cell>
          <cell r="E177" t="str">
            <v>تاريخ</v>
          </cell>
          <cell r="F177" t="str">
            <v>الطبعة الثانية</v>
          </cell>
          <cell r="G177">
            <v>366</v>
          </cell>
          <cell r="H177" t="str">
            <v>عادي</v>
          </cell>
          <cell r="I177">
            <v>6</v>
          </cell>
          <cell r="J177">
            <v>12</v>
          </cell>
        </row>
        <row r="178">
          <cell r="B178" t="str">
            <v>أوراق في التاريخ والحضارة: أوراق في علم التأريخ</v>
          </cell>
          <cell r="C178" t="str">
            <v>عبد العزيز الدوري</v>
          </cell>
          <cell r="D178">
            <v>2019</v>
          </cell>
          <cell r="E178" t="str">
            <v>تاريخ</v>
          </cell>
          <cell r="F178" t="str">
            <v>الطبعة الثانية</v>
          </cell>
          <cell r="G178">
            <v>320</v>
          </cell>
          <cell r="H178" t="str">
            <v>عادي</v>
          </cell>
          <cell r="I178">
            <v>6</v>
          </cell>
          <cell r="J178">
            <v>12</v>
          </cell>
        </row>
        <row r="179">
          <cell r="B179" t="str">
            <v>التكوين التاريخي للأمة العربية: دراسة في الهوية والوعي</v>
          </cell>
          <cell r="C179" t="str">
            <v>عبد العزيز الدوري</v>
          </cell>
          <cell r="D179">
            <v>2019</v>
          </cell>
          <cell r="E179" t="str">
            <v>فكر قومي / تاريخ / ثقافة</v>
          </cell>
          <cell r="F179" t="str">
            <v>الطبعة السادسة</v>
          </cell>
          <cell r="G179">
            <v>336</v>
          </cell>
          <cell r="H179" t="str">
            <v>عادي</v>
          </cell>
          <cell r="I179">
            <v>6</v>
          </cell>
          <cell r="J179">
            <v>12</v>
          </cell>
        </row>
        <row r="180">
          <cell r="B180" t="str">
            <v>الجذور التاريخية للقومية العربية</v>
          </cell>
          <cell r="C180" t="str">
            <v>عبد العزيز الدوري</v>
          </cell>
          <cell r="D180">
            <v>2019</v>
          </cell>
          <cell r="E180" t="str">
            <v>تاريخ</v>
          </cell>
          <cell r="F180" t="str">
            <v>الطبعة الثانية</v>
          </cell>
          <cell r="G180">
            <v>87</v>
          </cell>
          <cell r="H180" t="str">
            <v>عادي</v>
          </cell>
          <cell r="I180">
            <v>3</v>
          </cell>
          <cell r="J180">
            <v>5</v>
          </cell>
        </row>
        <row r="181">
          <cell r="B181" t="str">
            <v>النظم الإسلامية</v>
          </cell>
          <cell r="C181" t="str">
            <v>عبد العزيز الدوري</v>
          </cell>
          <cell r="D181">
            <v>2019</v>
          </cell>
          <cell r="E181" t="str">
            <v>تاريخ / تراث</v>
          </cell>
          <cell r="F181" t="str">
            <v>الطبعة الثانية</v>
          </cell>
          <cell r="G181">
            <v>223</v>
          </cell>
          <cell r="H181" t="str">
            <v>عادي</v>
          </cell>
          <cell r="I181">
            <v>5</v>
          </cell>
          <cell r="J181">
            <v>10</v>
          </cell>
        </row>
        <row r="182">
          <cell r="B182" t="str">
            <v>الاتجاهات والحركات في الشعر العربي الحديث - مترجم</v>
          </cell>
          <cell r="C182" t="str">
            <v>سلمى الخضراء الجيوسي</v>
          </cell>
          <cell r="D182">
            <v>2019</v>
          </cell>
          <cell r="E182" t="str">
            <v>ثقافة</v>
          </cell>
          <cell r="F182" t="str">
            <v>الطبعة الثالثة</v>
          </cell>
          <cell r="G182">
            <v>912</v>
          </cell>
          <cell r="H182" t="str">
            <v>فني</v>
          </cell>
          <cell r="I182">
            <v>10</v>
          </cell>
          <cell r="J182">
            <v>20</v>
          </cell>
        </row>
        <row r="183">
          <cell r="B183" t="str">
            <v>سادة العالم الجدد: العولمة - النهابون - المرتزقة - الفجر - مترجم</v>
          </cell>
          <cell r="C183" t="str">
            <v xml:space="preserve"> جان زيغلر - ترجمة محمد زكريا اسماعيل</v>
          </cell>
          <cell r="D183">
            <v>2019</v>
          </cell>
          <cell r="E183" t="str">
            <v>سياسة / اقتصاد</v>
          </cell>
          <cell r="F183" t="str">
            <v>الطبعة الثالثة</v>
          </cell>
          <cell r="G183">
            <v>304</v>
          </cell>
          <cell r="H183" t="str">
            <v>عادي</v>
          </cell>
          <cell r="I183">
            <v>5</v>
          </cell>
          <cell r="J183">
            <v>10</v>
          </cell>
        </row>
        <row r="184">
          <cell r="B184" t="str">
            <v>التنمية العصية: من التبعية إلى الاعتماد على النفس في الوطن العربي</v>
          </cell>
          <cell r="C184" t="str">
            <v>يوسف صايغ</v>
          </cell>
          <cell r="D184">
            <v>2019</v>
          </cell>
          <cell r="E184" t="str">
            <v>اقتصاد</v>
          </cell>
          <cell r="F184" t="str">
            <v>الطبعة الثانية</v>
          </cell>
          <cell r="G184">
            <v>317</v>
          </cell>
          <cell r="H184" t="str">
            <v>عادي</v>
          </cell>
          <cell r="I184">
            <v>5</v>
          </cell>
          <cell r="J184">
            <v>10</v>
          </cell>
        </row>
        <row r="185">
          <cell r="B185" t="str">
            <v>ما بعد الرأسمالية</v>
          </cell>
          <cell r="C185" t="str">
            <v xml:space="preserve"> سمير أمين</v>
          </cell>
          <cell r="D185">
            <v>2019</v>
          </cell>
          <cell r="E185" t="str">
            <v>اقتصاد</v>
          </cell>
          <cell r="F185" t="str">
            <v>الطبعة الثالثة</v>
          </cell>
          <cell r="G185">
            <v>260</v>
          </cell>
          <cell r="H185" t="str">
            <v>عادي</v>
          </cell>
          <cell r="I185">
            <v>4</v>
          </cell>
          <cell r="J185">
            <v>8</v>
          </cell>
        </row>
        <row r="186">
          <cell r="B186" t="str">
            <v>الظلم في العالم العربي والطريق الى العدل</v>
          </cell>
          <cell r="C186" t="str">
            <v>عمل جماعي</v>
          </cell>
          <cell r="D186">
            <v>2018</v>
          </cell>
          <cell r="E186" t="str">
            <v>سياسة</v>
          </cell>
          <cell r="F186" t="str">
            <v>الطبعة الأولى</v>
          </cell>
          <cell r="G186">
            <v>328</v>
          </cell>
          <cell r="H186" t="str">
            <v>عادي</v>
          </cell>
          <cell r="I186">
            <v>8</v>
          </cell>
          <cell r="J186">
            <v>16</v>
          </cell>
        </row>
        <row r="187">
          <cell r="B187" t="str">
            <v>التنمية في هوامش الخليج</v>
          </cell>
          <cell r="C187" t="str">
            <v>مجموعة من المؤلفين</v>
          </cell>
          <cell r="D187">
            <v>2018</v>
          </cell>
          <cell r="E187" t="str">
            <v>سياسة / اقتصاد / اجتماع</v>
          </cell>
          <cell r="F187" t="str">
            <v>الطبعة الأولى</v>
          </cell>
          <cell r="G187">
            <v>304</v>
          </cell>
          <cell r="H187" t="str">
            <v>عادي</v>
          </cell>
          <cell r="I187">
            <v>7</v>
          </cell>
          <cell r="J187">
            <v>14</v>
          </cell>
        </row>
        <row r="188">
          <cell r="B188" t="str">
            <v>الحرب الخفية: أمريكا والعقوبات على العراق - مترجم</v>
          </cell>
          <cell r="C188" t="str">
            <v>جوي غوردن</v>
          </cell>
          <cell r="D188">
            <v>2018</v>
          </cell>
          <cell r="E188" t="str">
            <v>سياسة</v>
          </cell>
          <cell r="F188" t="str">
            <v>الطبعة الأولى</v>
          </cell>
          <cell r="G188">
            <v>351</v>
          </cell>
          <cell r="H188" t="str">
            <v>عادي</v>
          </cell>
          <cell r="I188">
            <v>10</v>
          </cell>
          <cell r="J188">
            <v>20</v>
          </cell>
        </row>
        <row r="189">
          <cell r="B189" t="str">
            <v>دولة الإمارات العربية المتحدة والمملكة العربية السعودية: النزاعات الحدودية والعلاقات الدولية في الخليج - مترجم</v>
          </cell>
          <cell r="C189" t="str">
            <v>نوره صابر بن عبلان المزروعي</v>
          </cell>
          <cell r="D189">
            <v>2018</v>
          </cell>
          <cell r="E189" t="str">
            <v>سياسة</v>
          </cell>
          <cell r="F189" t="str">
            <v>الطبعة الأولى</v>
          </cell>
          <cell r="G189">
            <v>240</v>
          </cell>
          <cell r="H189" t="str">
            <v>عادي</v>
          </cell>
          <cell r="I189">
            <v>10</v>
          </cell>
          <cell r="J189">
            <v>20</v>
          </cell>
        </row>
        <row r="190">
          <cell r="B190" t="str">
            <v>حال الأمة العربية 2017 - 2018: عام الأمل والخطر</v>
          </cell>
          <cell r="C190" t="str">
            <v>تحرير: احمد يوسف احمد و نيفين مسعد</v>
          </cell>
          <cell r="D190">
            <v>2018</v>
          </cell>
          <cell r="E190" t="str">
            <v>سياسة</v>
          </cell>
          <cell r="F190" t="str">
            <v>الطبعة الأولى</v>
          </cell>
          <cell r="G190">
            <v>208</v>
          </cell>
          <cell r="H190" t="str">
            <v>عادي</v>
          </cell>
          <cell r="I190">
            <v>5</v>
          </cell>
          <cell r="J190">
            <v>10</v>
          </cell>
        </row>
        <row r="191">
          <cell r="B191" t="str">
            <v>منطق السلطة: مدخل إلى فلسفة الأمر</v>
          </cell>
          <cell r="C191" t="str">
            <v>ناصيف نصار</v>
          </cell>
          <cell r="D191">
            <v>2018</v>
          </cell>
          <cell r="E191" t="str">
            <v>فلسفة</v>
          </cell>
          <cell r="F191" t="str">
            <v>الطبعة الثالثة</v>
          </cell>
          <cell r="G191">
            <v>447</v>
          </cell>
          <cell r="H191" t="str">
            <v>عادي</v>
          </cell>
          <cell r="I191">
            <v>11</v>
          </cell>
          <cell r="J191">
            <v>22</v>
          </cell>
        </row>
        <row r="192">
          <cell r="B192" t="str">
            <v>مقاربات عربية لحل النزاعات: الوساطة والتفاوض وتسوية الصراعات السياسية - مترجم</v>
          </cell>
          <cell r="C192" t="str">
            <v>نهلة ياسين حمدان و فريدريك س. بيروسون</v>
          </cell>
          <cell r="D192">
            <v>2018</v>
          </cell>
          <cell r="E192" t="str">
            <v>سياسة</v>
          </cell>
          <cell r="F192" t="str">
            <v>الطبعة الأولى</v>
          </cell>
          <cell r="G192">
            <v>400</v>
          </cell>
          <cell r="H192" t="str">
            <v>عادي</v>
          </cell>
          <cell r="I192">
            <v>10</v>
          </cell>
          <cell r="J192">
            <v>20</v>
          </cell>
        </row>
        <row r="193">
          <cell r="B193" t="str">
            <v>حداثيون مكتومون: الصراع على السياسات الشرعية في المملكة العربية السعودية - مترجم</v>
          </cell>
          <cell r="C193" t="str">
            <v>مضاوي الرشيد</v>
          </cell>
          <cell r="D193">
            <v>2018</v>
          </cell>
          <cell r="E193" t="str">
            <v>سياسة</v>
          </cell>
          <cell r="F193" t="str">
            <v>الطبعة الأولى</v>
          </cell>
          <cell r="G193">
            <v>224</v>
          </cell>
          <cell r="H193" t="str">
            <v>عادي</v>
          </cell>
          <cell r="I193">
            <v>7</v>
          </cell>
          <cell r="J193">
            <v>14</v>
          </cell>
        </row>
        <row r="194">
          <cell r="B194" t="str">
            <v>من الخوارزمي الى ديكارت: دراسات في تاريخ الرياضيات الكلاسيكية - مترجم</v>
          </cell>
          <cell r="C194" t="str">
            <v>رشدي راشد</v>
          </cell>
          <cell r="D194">
            <v>2018</v>
          </cell>
          <cell r="E194" t="str">
            <v>علوم وتكنولوجيا</v>
          </cell>
          <cell r="F194" t="str">
            <v>الطبعة الأولى</v>
          </cell>
          <cell r="G194">
            <v>780</v>
          </cell>
          <cell r="H194" t="str">
            <v>فني</v>
          </cell>
          <cell r="I194">
            <v>15</v>
          </cell>
          <cell r="J194">
            <v>30</v>
          </cell>
        </row>
        <row r="195">
          <cell r="B195" t="str">
            <v>المثقفون في الحضارة العربية:محنة ابن حنبل ونكبة ابن رشد</v>
          </cell>
          <cell r="C195" t="str">
            <v>محمد عابد الجابري</v>
          </cell>
          <cell r="D195">
            <v>2018</v>
          </cell>
          <cell r="E195" t="str">
            <v>فلسفة</v>
          </cell>
          <cell r="F195" t="str">
            <v>الطبعة الخامسة</v>
          </cell>
          <cell r="G195">
            <v>156</v>
          </cell>
          <cell r="H195" t="str">
            <v>عادي</v>
          </cell>
          <cell r="I195">
            <v>4</v>
          </cell>
          <cell r="J195">
            <v>8</v>
          </cell>
        </row>
        <row r="196">
          <cell r="B196" t="str">
            <v>الصراع العربي - الصهيوني:متغيراته ومستجداته 1949 - 2009</v>
          </cell>
          <cell r="C196" t="str">
            <v>عوني فرسخ</v>
          </cell>
          <cell r="D196">
            <v>2018</v>
          </cell>
          <cell r="E196" t="str">
            <v xml:space="preserve">القضية الفلسطينية / تاريخ </v>
          </cell>
          <cell r="F196" t="str">
            <v>الطبعة الأولى</v>
          </cell>
          <cell r="G196">
            <v>416</v>
          </cell>
          <cell r="H196" t="str">
            <v>فني</v>
          </cell>
          <cell r="I196">
            <v>11</v>
          </cell>
          <cell r="J196">
            <v>22</v>
          </cell>
        </row>
        <row r="197">
          <cell r="B197" t="str">
            <v xml:space="preserve">التصوف في سياق النهضة: من محمد عبده الى سعيد النورسي </v>
          </cell>
          <cell r="C197" t="str">
            <v xml:space="preserve"> محمد حلمي عبد الوهاب</v>
          </cell>
          <cell r="D197">
            <v>2018</v>
          </cell>
          <cell r="E197" t="str">
            <v>ثقافة / تراث</v>
          </cell>
          <cell r="F197" t="str">
            <v>الطبعة الأولى</v>
          </cell>
          <cell r="G197">
            <v>176</v>
          </cell>
          <cell r="H197" t="str">
            <v>عادي</v>
          </cell>
          <cell r="I197">
            <v>5</v>
          </cell>
          <cell r="J197">
            <v>9</v>
          </cell>
        </row>
        <row r="198">
          <cell r="B198" t="str">
            <v>الثقافة العربية في القرن العشرين الحصيلة الفكرية، الأدبية والفنية (موسوعة من جزئين)</v>
          </cell>
          <cell r="C198" t="str">
            <v>مجموعة من المؤلفين</v>
          </cell>
          <cell r="D198">
            <v>2018</v>
          </cell>
          <cell r="E198" t="str">
            <v>ثقافة / فلسفة / تراث</v>
          </cell>
          <cell r="F198" t="str">
            <v>الطبعة الأولى</v>
          </cell>
          <cell r="G198">
            <v>3008</v>
          </cell>
          <cell r="H198" t="str">
            <v>فني</v>
          </cell>
          <cell r="I198">
            <v>40</v>
          </cell>
          <cell r="J198">
            <v>80</v>
          </cell>
        </row>
        <row r="199">
          <cell r="B199" t="str">
            <v>السينما والمجتمع في الوطن العربي: القاموس النقدي للمخرجين</v>
          </cell>
          <cell r="C199" t="str">
            <v>إبراهيم العريس</v>
          </cell>
          <cell r="D199">
            <v>2018</v>
          </cell>
          <cell r="E199" t="str">
            <v>ثقافة</v>
          </cell>
          <cell r="F199" t="str">
            <v>الطبعة الأولى</v>
          </cell>
          <cell r="G199">
            <v>464</v>
          </cell>
          <cell r="H199" t="str">
            <v>عادي</v>
          </cell>
          <cell r="I199">
            <v>13</v>
          </cell>
          <cell r="J199">
            <v>25</v>
          </cell>
        </row>
        <row r="200">
          <cell r="B200" t="str">
            <v>مفهوم العروبة عند عبدالعزيز الدوري</v>
          </cell>
          <cell r="C200" t="str">
            <v>مارينا أحمد الشياب</v>
          </cell>
          <cell r="D200">
            <v>2018</v>
          </cell>
          <cell r="E200" t="str">
            <v>ثقافة / سياسة / تاريخ</v>
          </cell>
          <cell r="F200" t="str">
            <v>الطبعة الأولى</v>
          </cell>
          <cell r="G200">
            <v>192</v>
          </cell>
          <cell r="H200" t="str">
            <v>عادي</v>
          </cell>
          <cell r="I200">
            <v>5</v>
          </cell>
          <cell r="J200">
            <v>10</v>
          </cell>
        </row>
        <row r="201">
          <cell r="B201" t="str">
            <v>قضايا في الفكر المعاصر: العولمة - صراع الحضارات - العودة إلى الأخلاق - التسامح - الديمقراطية ونظام القيم - الفلسفة والمدينة</v>
          </cell>
          <cell r="C201" t="str">
            <v>محمد عابد الجابري</v>
          </cell>
          <cell r="D201">
            <v>2018</v>
          </cell>
          <cell r="E201" t="str">
            <v>ثقافة / فلسفة</v>
          </cell>
          <cell r="F201" t="str">
            <v>الطبعة السادسة</v>
          </cell>
          <cell r="G201">
            <v>158</v>
          </cell>
          <cell r="H201" t="str">
            <v>عادي</v>
          </cell>
          <cell r="I201">
            <v>4</v>
          </cell>
          <cell r="J201">
            <v>8</v>
          </cell>
        </row>
        <row r="202">
          <cell r="B202" t="str">
            <v>الإنسانية في مواجهة النيوليبرالية</v>
          </cell>
          <cell r="C202" t="str">
            <v xml:space="preserve"> باسل البستاني</v>
          </cell>
          <cell r="D202">
            <v>2018</v>
          </cell>
          <cell r="E202" t="str">
            <v>سياسة / اقتصاد</v>
          </cell>
          <cell r="F202" t="str">
            <v>الطبعة الأولى</v>
          </cell>
          <cell r="G202">
            <v>238</v>
          </cell>
          <cell r="H202" t="str">
            <v>عادي</v>
          </cell>
          <cell r="I202">
            <v>6</v>
          </cell>
          <cell r="J202">
            <v>12</v>
          </cell>
        </row>
        <row r="203">
          <cell r="B203" t="str">
            <v>مجلس الأمة الجزائري بعده التمثيلي ودوره في الاستقرار المؤسسي</v>
          </cell>
          <cell r="C203" t="str">
            <v>محمد عمران بوليفة</v>
          </cell>
          <cell r="D203">
            <v>2018</v>
          </cell>
          <cell r="E203" t="str">
            <v>سياسة</v>
          </cell>
          <cell r="F203" t="str">
            <v>الطبعة الأولى</v>
          </cell>
          <cell r="G203">
            <v>320</v>
          </cell>
          <cell r="H203" t="str">
            <v>عادي</v>
          </cell>
          <cell r="I203">
            <v>8</v>
          </cell>
          <cell r="J203">
            <v>16</v>
          </cell>
        </row>
        <row r="204">
          <cell r="B204" t="str">
            <v>التسلح ونزع السلاح والأمن الدولي: الكتاب السنوي 2017 - مترجم</v>
          </cell>
          <cell r="C204" t="str">
            <v>معهد ستوكهولم لأبحاث السلام الدولي</v>
          </cell>
          <cell r="D204">
            <v>2018</v>
          </cell>
          <cell r="E204" t="str">
            <v>أمن ودفاع</v>
          </cell>
          <cell r="F204" t="str">
            <v>الطبعة الأولى</v>
          </cell>
          <cell r="G204">
            <v>863</v>
          </cell>
          <cell r="H204" t="str">
            <v>فني</v>
          </cell>
          <cell r="I204">
            <v>10</v>
          </cell>
          <cell r="J204">
            <v>20</v>
          </cell>
        </row>
        <row r="205">
          <cell r="B205" t="str">
            <v>فكر ابن خلدون، العصبية والدولة: معالم نظرية خلدونية في التاريخ الإسلامي</v>
          </cell>
          <cell r="C205" t="str">
            <v>محمد عابد الجابري</v>
          </cell>
          <cell r="D205">
            <v>2018</v>
          </cell>
          <cell r="E205" t="str">
            <v>اجتماع / فلسفة / تراث</v>
          </cell>
          <cell r="F205" t="str">
            <v>الطبعة الحادية عشرة</v>
          </cell>
          <cell r="G205">
            <v>319</v>
          </cell>
          <cell r="H205" t="str">
            <v>عادي</v>
          </cell>
          <cell r="I205">
            <v>6</v>
          </cell>
          <cell r="J205">
            <v>12</v>
          </cell>
        </row>
        <row r="206">
          <cell r="B206" t="str">
            <v>فخ النيوليبرالية في دول الخليج العربية: انقاذ اقتصاد أم إغراق مجتمع؟</v>
          </cell>
          <cell r="C206" t="str">
            <v>عبد الله البريدي</v>
          </cell>
          <cell r="D206">
            <v>2018</v>
          </cell>
          <cell r="E206" t="str">
            <v>اقتصاد</v>
          </cell>
          <cell r="F206" t="str">
            <v>الطبعة الأولى</v>
          </cell>
          <cell r="G206">
            <v>192</v>
          </cell>
          <cell r="H206" t="str">
            <v>عادي</v>
          </cell>
          <cell r="I206">
            <v>6</v>
          </cell>
          <cell r="J206">
            <v>12</v>
          </cell>
        </row>
        <row r="207">
          <cell r="B207" t="str">
            <v>الإقتصاد السياسي للنفط: رؤية عربية لتطوراته</v>
          </cell>
          <cell r="C207" t="str">
            <v>يوسف خليفة اليوسف</v>
          </cell>
          <cell r="D207">
            <v>2018</v>
          </cell>
          <cell r="E207" t="str">
            <v>اقتصاد</v>
          </cell>
          <cell r="F207" t="str">
            <v>الطبعة الثانية</v>
          </cell>
          <cell r="G207">
            <v>512</v>
          </cell>
          <cell r="H207" t="str">
            <v>عادي</v>
          </cell>
          <cell r="I207">
            <v>9</v>
          </cell>
          <cell r="J207">
            <v>18</v>
          </cell>
        </row>
        <row r="208">
          <cell r="B208" t="str">
            <v>التراث وإشكاليّة القطيعة في الفكر الحداثيً المغاربيّ: بحث في مواقف الجابري وأركون والعروي</v>
          </cell>
          <cell r="C208" t="str">
            <v>امبارك حامدي</v>
          </cell>
          <cell r="D208">
            <v>2017</v>
          </cell>
          <cell r="E208" t="str">
            <v>فلسفة / تراث</v>
          </cell>
          <cell r="F208" t="str">
            <v>الطبعة الأولى</v>
          </cell>
          <cell r="G208">
            <v>431</v>
          </cell>
          <cell r="H208" t="str">
            <v>عادي</v>
          </cell>
          <cell r="I208">
            <v>11</v>
          </cell>
          <cell r="J208">
            <v>22</v>
          </cell>
        </row>
        <row r="209">
          <cell r="B209" t="str">
            <v>إبستيمولوجيا العلوم الإنسانية: الفكر العربي والفكر الغربي المعاصر</v>
          </cell>
          <cell r="C209" t="str">
            <v>مجموعة من المؤلفين</v>
          </cell>
          <cell r="D209">
            <v>2017</v>
          </cell>
          <cell r="E209" t="str">
            <v>فلسفة</v>
          </cell>
          <cell r="F209" t="str">
            <v>الطبعة الأولى</v>
          </cell>
          <cell r="G209">
            <v>238</v>
          </cell>
          <cell r="H209" t="str">
            <v>عادي</v>
          </cell>
          <cell r="I209">
            <v>6</v>
          </cell>
          <cell r="J209">
            <v>12</v>
          </cell>
        </row>
        <row r="210">
          <cell r="B210" t="str">
            <v>العقل العربي :أنطولوجيا المجرد والعيني - مترجم</v>
          </cell>
          <cell r="C210" t="str">
            <v>إسكندر عبد النور</v>
          </cell>
          <cell r="D210">
            <v>2017</v>
          </cell>
          <cell r="E210" t="str">
            <v>ثقافة / فلسفة</v>
          </cell>
          <cell r="F210" t="str">
            <v>الطبعة الأولى</v>
          </cell>
          <cell r="G210">
            <v>448</v>
          </cell>
          <cell r="H210" t="str">
            <v>عادي</v>
          </cell>
          <cell r="I210">
            <v>8</v>
          </cell>
          <cell r="J210">
            <v>16</v>
          </cell>
        </row>
        <row r="211">
          <cell r="B211" t="str">
            <v>ذكريات... سيرة لم تكتمل</v>
          </cell>
          <cell r="C211" t="str">
            <v>قسطنطين زريق</v>
          </cell>
          <cell r="D211">
            <v>2017</v>
          </cell>
          <cell r="E211" t="str">
            <v>ثقافة / تاريخ</v>
          </cell>
          <cell r="F211" t="str">
            <v>الطبعة الأولى</v>
          </cell>
          <cell r="G211">
            <v>95</v>
          </cell>
          <cell r="H211" t="str">
            <v>عادي</v>
          </cell>
          <cell r="I211">
            <v>3</v>
          </cell>
          <cell r="J211">
            <v>5</v>
          </cell>
        </row>
        <row r="212">
          <cell r="B212" t="str">
            <v>الانسان والبيئة: مقاربات فكرية واجتماعية واقتصادية</v>
          </cell>
          <cell r="C212" t="str">
            <v>مجموعة من المؤلفين</v>
          </cell>
          <cell r="D212">
            <v>2017</v>
          </cell>
          <cell r="E212" t="str">
            <v>بيئة / ثقافة</v>
          </cell>
          <cell r="F212" t="str">
            <v>الطبعة الأولى</v>
          </cell>
          <cell r="G212">
            <v>255</v>
          </cell>
          <cell r="H212" t="str">
            <v>عادي</v>
          </cell>
          <cell r="I212">
            <v>7</v>
          </cell>
          <cell r="J212">
            <v>13</v>
          </cell>
        </row>
        <row r="213">
          <cell r="B213" t="str">
            <v>الاعلام العربي ورهانات التغيير في ظل التحولات</v>
          </cell>
          <cell r="C213" t="str">
            <v>مجموعة من المؤلفين</v>
          </cell>
          <cell r="D213">
            <v>2017</v>
          </cell>
          <cell r="E213" t="str">
            <v>إعلام واتصال</v>
          </cell>
          <cell r="F213" t="str">
            <v>الطبعة الأولى</v>
          </cell>
          <cell r="G213">
            <v>432</v>
          </cell>
          <cell r="H213" t="str">
            <v>عادي</v>
          </cell>
          <cell r="I213">
            <v>11</v>
          </cell>
          <cell r="J213">
            <v>22</v>
          </cell>
        </row>
        <row r="214">
          <cell r="B214" t="str">
            <v>إيالة تونس في عهد أحمد باشا باي</v>
          </cell>
          <cell r="C214" t="str">
            <v>حسين جبار ابراهيم</v>
          </cell>
          <cell r="D214">
            <v>2017</v>
          </cell>
          <cell r="E214" t="str">
            <v>تاريخ</v>
          </cell>
          <cell r="F214" t="str">
            <v>الطبعة الأولى</v>
          </cell>
          <cell r="G214">
            <v>208</v>
          </cell>
          <cell r="H214" t="str">
            <v>عادي</v>
          </cell>
          <cell r="I214">
            <v>5</v>
          </cell>
          <cell r="J214">
            <v>10</v>
          </cell>
        </row>
        <row r="215">
          <cell r="B215" t="str">
            <v>الإسلاميون في السلطة: تجربة الإخوان المسلمين في مصر</v>
          </cell>
          <cell r="C215" t="str">
            <v>أحمد زغلول شلاطة</v>
          </cell>
          <cell r="D215">
            <v>2017</v>
          </cell>
          <cell r="E215" t="str">
            <v>سياسة / تراث</v>
          </cell>
          <cell r="F215" t="str">
            <v>الطبعة الأولى</v>
          </cell>
          <cell r="G215">
            <v>264</v>
          </cell>
          <cell r="H215" t="str">
            <v>عادي</v>
          </cell>
          <cell r="I215">
            <v>7</v>
          </cell>
          <cell r="J215">
            <v>13</v>
          </cell>
        </row>
        <row r="216">
          <cell r="B216" t="str">
            <v>الدول الكبرى والوحدة العربية 1915 - 2015</v>
          </cell>
          <cell r="C216" t="str">
            <v>علي الدين هلال</v>
          </cell>
          <cell r="D216">
            <v>2017</v>
          </cell>
          <cell r="E216" t="str">
            <v>سياسة</v>
          </cell>
          <cell r="F216" t="str">
            <v>الطبعة الأولى</v>
          </cell>
          <cell r="G216">
            <v>239</v>
          </cell>
          <cell r="H216" t="str">
            <v>عادي</v>
          </cell>
          <cell r="I216">
            <v>6</v>
          </cell>
          <cell r="J216">
            <v>12</v>
          </cell>
        </row>
        <row r="217">
          <cell r="B217" t="str">
            <v>العلاقات العربية _ الصينية</v>
          </cell>
          <cell r="C217" t="str">
            <v>مجموعة من المؤلفين</v>
          </cell>
          <cell r="D217">
            <v>2017</v>
          </cell>
          <cell r="E217" t="str">
            <v>سياسة / اقتصاد</v>
          </cell>
          <cell r="F217" t="str">
            <v>الطبعة الأولى</v>
          </cell>
          <cell r="G217">
            <v>495</v>
          </cell>
          <cell r="H217" t="str">
            <v>عادي</v>
          </cell>
          <cell r="I217">
            <v>11</v>
          </cell>
          <cell r="J217">
            <v>22</v>
          </cell>
        </row>
        <row r="218">
          <cell r="B218" t="str">
            <v>في إصلاح المجال الديني</v>
          </cell>
          <cell r="C218" t="str">
            <v>مجموعة من المؤلفين</v>
          </cell>
          <cell r="D218">
            <v>2017</v>
          </cell>
          <cell r="E218" t="str">
            <v>ثقافة / تراث</v>
          </cell>
          <cell r="F218" t="str">
            <v>الطبعة الأولى</v>
          </cell>
          <cell r="G218">
            <v>432</v>
          </cell>
          <cell r="H218" t="str">
            <v>عادي</v>
          </cell>
          <cell r="I218">
            <v>10</v>
          </cell>
          <cell r="J218">
            <v>20</v>
          </cell>
        </row>
        <row r="219">
          <cell r="B219" t="str">
            <v>الإسلام والسياسة في الكويت - مترجم</v>
          </cell>
          <cell r="C219" t="str">
            <v>كارين لحود ططر</v>
          </cell>
          <cell r="D219">
            <v>2017</v>
          </cell>
          <cell r="E219" t="str">
            <v>سياسة</v>
          </cell>
          <cell r="F219" t="str">
            <v>الطبعة الأولى</v>
          </cell>
          <cell r="G219">
            <v>272</v>
          </cell>
          <cell r="H219" t="str">
            <v>عادي</v>
          </cell>
          <cell r="I219">
            <v>7</v>
          </cell>
          <cell r="J219">
            <v>14</v>
          </cell>
        </row>
        <row r="220">
          <cell r="B220" t="str">
            <v>كنت سفيراً في العراق 1963 - 1965 الفرص الضائعة للوحدة العربية</v>
          </cell>
          <cell r="C220" t="str">
            <v>امين هويدي</v>
          </cell>
          <cell r="D220">
            <v>2017</v>
          </cell>
          <cell r="E220" t="str">
            <v>سياسة</v>
          </cell>
          <cell r="F220" t="str">
            <v>الطبعة الثانية</v>
          </cell>
          <cell r="G220">
            <v>320</v>
          </cell>
          <cell r="H220" t="str">
            <v>عادي</v>
          </cell>
          <cell r="I220">
            <v>7</v>
          </cell>
          <cell r="J220">
            <v>14</v>
          </cell>
        </row>
        <row r="221">
          <cell r="B221" t="str">
            <v xml:space="preserve">الإنتخابات الرئاسية الأمريكية: الأبعاد التاريخية والسياسية والدستورية </v>
          </cell>
          <cell r="C221" t="str">
            <v>نضال فواز العبود</v>
          </cell>
          <cell r="D221">
            <v>2017</v>
          </cell>
          <cell r="E221" t="str">
            <v>سياسة</v>
          </cell>
          <cell r="F221" t="str">
            <v>الطبعة الأولى</v>
          </cell>
          <cell r="G221">
            <v>254</v>
          </cell>
          <cell r="H221" t="str">
            <v>عادي</v>
          </cell>
          <cell r="I221">
            <v>7</v>
          </cell>
          <cell r="J221">
            <v>13</v>
          </cell>
        </row>
        <row r="222">
          <cell r="B222" t="str">
            <v>حال الأمة العربية 2016 - 2017: الحلقة المفرغة: صراعات مستدامة واختراقات فادحة</v>
          </cell>
          <cell r="C222" t="str">
            <v>تحرير احمد يوسف احمد</v>
          </cell>
          <cell r="D222">
            <v>2017</v>
          </cell>
          <cell r="E222" t="str">
            <v>سياسة</v>
          </cell>
          <cell r="F222" t="str">
            <v>الطبعة الأولى</v>
          </cell>
          <cell r="G222">
            <v>173</v>
          </cell>
          <cell r="H222" t="str">
            <v>عادي</v>
          </cell>
          <cell r="I222">
            <v>5</v>
          </cell>
          <cell r="J222">
            <v>9</v>
          </cell>
        </row>
        <row r="223">
          <cell r="B223" t="str">
            <v>الدولة: وخفايا إخفاق ماسستها في المنطقة العربية</v>
          </cell>
          <cell r="C223" t="str">
            <v>هيثم غالب الناهي</v>
          </cell>
          <cell r="D223">
            <v>2017</v>
          </cell>
          <cell r="E223" t="str">
            <v>سياسة</v>
          </cell>
          <cell r="F223" t="str">
            <v>الطبعة الثانية</v>
          </cell>
          <cell r="G223">
            <v>256</v>
          </cell>
          <cell r="H223" t="str">
            <v>عادي</v>
          </cell>
          <cell r="I223">
            <v>7</v>
          </cell>
          <cell r="J223">
            <v>13</v>
          </cell>
        </row>
        <row r="224">
          <cell r="B224" t="str">
            <v>تفتيت العراق:انهيار السلم المدني والدولة العراقية</v>
          </cell>
          <cell r="C224" t="str">
            <v>هيثم غالب الناهي</v>
          </cell>
          <cell r="D224">
            <v>2017</v>
          </cell>
          <cell r="E224" t="str">
            <v>سياسة</v>
          </cell>
          <cell r="F224" t="str">
            <v>الطبعة الثانية</v>
          </cell>
          <cell r="G224">
            <v>384</v>
          </cell>
          <cell r="H224" t="str">
            <v>عادي</v>
          </cell>
          <cell r="I224">
            <v>9</v>
          </cell>
          <cell r="J224">
            <v>17</v>
          </cell>
        </row>
        <row r="225">
          <cell r="B225" t="str">
            <v>الدين والدولة وتطبيق الشريعة</v>
          </cell>
          <cell r="C225" t="str">
            <v>محمد عابد الجابري</v>
          </cell>
          <cell r="D225">
            <v>2017</v>
          </cell>
          <cell r="E225" t="str">
            <v>ثقافة / تراث</v>
          </cell>
          <cell r="F225" t="str">
            <v>الطبعة الخامسة</v>
          </cell>
          <cell r="G225">
            <v>210</v>
          </cell>
          <cell r="H225" t="str">
            <v>عادي</v>
          </cell>
          <cell r="I225">
            <v>5</v>
          </cell>
          <cell r="J225">
            <v>10</v>
          </cell>
        </row>
        <row r="226">
          <cell r="B226" t="str">
            <v>الفساد النسقي والدولة السلطوية حالة الجزائر منذ الاستقلال</v>
          </cell>
          <cell r="C226" t="str">
            <v xml:space="preserve"> محمد حليم ليمام</v>
          </cell>
          <cell r="D226">
            <v>2017</v>
          </cell>
          <cell r="E226" t="str">
            <v>اقتصاد / سياسة</v>
          </cell>
          <cell r="F226" t="str">
            <v>الطبعة الأولى</v>
          </cell>
          <cell r="G226">
            <v>247</v>
          </cell>
          <cell r="H226" t="str">
            <v>عادي</v>
          </cell>
          <cell r="I226">
            <v>6</v>
          </cell>
          <cell r="J226">
            <v>12</v>
          </cell>
        </row>
        <row r="227">
          <cell r="B227" t="str">
            <v>الخليج والاصلاح الاقتصادي في زمن الأزمة النفطية</v>
          </cell>
          <cell r="C227" t="str">
            <v>مجموعة من المؤلفين</v>
          </cell>
          <cell r="D227">
            <v>2017</v>
          </cell>
          <cell r="E227" t="str">
            <v>اقتصاد</v>
          </cell>
          <cell r="F227" t="str">
            <v>الطبعة الأولى</v>
          </cell>
          <cell r="G227">
            <v>248</v>
          </cell>
          <cell r="H227" t="str">
            <v>عادي</v>
          </cell>
          <cell r="I227">
            <v>6</v>
          </cell>
          <cell r="J227">
            <v>12</v>
          </cell>
        </row>
        <row r="228">
          <cell r="B228" t="str">
            <v>الفكر الفلسفي المعاصر في لبنان</v>
          </cell>
          <cell r="C228" t="str">
            <v>مجموعة من المؤلفين</v>
          </cell>
          <cell r="D228">
            <v>2016</v>
          </cell>
          <cell r="E228" t="str">
            <v>فلسفة</v>
          </cell>
          <cell r="F228" t="str">
            <v>الطبعة الأولى</v>
          </cell>
          <cell r="G228">
            <v>512</v>
          </cell>
          <cell r="H228" t="str">
            <v>عادي</v>
          </cell>
          <cell r="I228">
            <v>13</v>
          </cell>
          <cell r="J228">
            <v>26</v>
          </cell>
        </row>
        <row r="229">
          <cell r="B229" t="str">
            <v>بين الفلسفة والرياضيات : من ابن سينا إلى كمال الدين الفارسي</v>
          </cell>
          <cell r="C229" t="str">
            <v>إشراف: رشدي راشد</v>
          </cell>
          <cell r="D229">
            <v>2016</v>
          </cell>
          <cell r="E229" t="str">
            <v>فلسفة / علوم / ثقافة</v>
          </cell>
          <cell r="F229" t="str">
            <v>الطبعة الأولى</v>
          </cell>
          <cell r="G229">
            <v>611</v>
          </cell>
          <cell r="H229" t="str">
            <v>عادي</v>
          </cell>
          <cell r="I229">
            <v>8</v>
          </cell>
          <cell r="J229">
            <v>16</v>
          </cell>
        </row>
        <row r="230">
          <cell r="B230" t="str">
            <v>دراسات في فلسفة أبي نصر الفارابي</v>
          </cell>
          <cell r="C230" t="str">
            <v>رشدي راشد</v>
          </cell>
          <cell r="D230">
            <v>2016</v>
          </cell>
          <cell r="E230" t="str">
            <v>فلسفة</v>
          </cell>
          <cell r="F230" t="str">
            <v>الطبعة الأولى</v>
          </cell>
          <cell r="G230">
            <v>383</v>
          </cell>
          <cell r="H230" t="str">
            <v>عادي</v>
          </cell>
          <cell r="I230">
            <v>7</v>
          </cell>
          <cell r="J230">
            <v>14</v>
          </cell>
        </row>
        <row r="231">
          <cell r="B231" t="str">
            <v>تهافت التهافت: إنتصاراً للروح العلمية وتأسيساً لأخلاقيات الحوار</v>
          </cell>
          <cell r="C231" t="str">
            <v>محمد عابد الجابري</v>
          </cell>
          <cell r="D231">
            <v>2016</v>
          </cell>
          <cell r="E231" t="str">
            <v>فلسفة</v>
          </cell>
          <cell r="F231" t="str">
            <v>الطبعة الرابعة</v>
          </cell>
          <cell r="G231">
            <v>600</v>
          </cell>
          <cell r="H231" t="str">
            <v>عادي</v>
          </cell>
          <cell r="I231">
            <v>9</v>
          </cell>
          <cell r="J231">
            <v>18</v>
          </cell>
        </row>
        <row r="232">
          <cell r="B232" t="str">
            <v xml:space="preserve">القضية الفلسطينية:  بقعة ضوء في واقع عربي مظلم </v>
          </cell>
          <cell r="C232" t="str">
            <v>مجموعة من المؤلفين</v>
          </cell>
          <cell r="D232">
            <v>2016</v>
          </cell>
          <cell r="E232" t="str">
            <v>القضية الفلسطينية / سياسة</v>
          </cell>
          <cell r="F232" t="str">
            <v>الطبعة الأولى</v>
          </cell>
          <cell r="G232">
            <v>256</v>
          </cell>
          <cell r="H232" t="str">
            <v>عادي</v>
          </cell>
          <cell r="I232">
            <v>6</v>
          </cell>
          <cell r="J232">
            <v>12</v>
          </cell>
        </row>
        <row r="233">
          <cell r="B233" t="str">
            <v>حركة حماس وممارستها السياسية والديمقراطية 1992-2012</v>
          </cell>
          <cell r="C233" t="str">
            <v xml:space="preserve"> عقل محمد أحمد صلاح</v>
          </cell>
          <cell r="D233">
            <v>2016</v>
          </cell>
          <cell r="E233" t="str">
            <v>القضية الفلسطينية / سياسة</v>
          </cell>
          <cell r="F233" t="str">
            <v>الطبعة الأولى</v>
          </cell>
          <cell r="G233">
            <v>320</v>
          </cell>
          <cell r="H233" t="str">
            <v>عادي</v>
          </cell>
          <cell r="I233">
            <v>8</v>
          </cell>
          <cell r="J233">
            <v>16</v>
          </cell>
        </row>
        <row r="234">
          <cell r="B234" t="str">
            <v>الدور التربوي للحركات السياسية في تنمية ثقافة المقاومةفي المجتمع الفلسطيني</v>
          </cell>
          <cell r="C234" t="str">
            <v xml:space="preserve"> عبد المجيد لطفي العيلة</v>
          </cell>
          <cell r="D234">
            <v>2016</v>
          </cell>
          <cell r="E234" t="str">
            <v xml:space="preserve"> تربية وتعليم</v>
          </cell>
          <cell r="F234" t="str">
            <v>الطبعة الأولى</v>
          </cell>
          <cell r="G234">
            <v>352</v>
          </cell>
          <cell r="H234" t="str">
            <v>عادي</v>
          </cell>
          <cell r="I234">
            <v>9</v>
          </cell>
          <cell r="J234">
            <v>18</v>
          </cell>
        </row>
        <row r="235">
          <cell r="B235" t="str">
            <v xml:space="preserve">فهم القرآن الحكيم : التفسير الواضح حسب ترتيب النزول  القسم الأول </v>
          </cell>
          <cell r="C235" t="str">
            <v>محمد عابد الجابري</v>
          </cell>
          <cell r="D235">
            <v>2016</v>
          </cell>
          <cell r="E235" t="str">
            <v>ثقافة</v>
          </cell>
          <cell r="F235" t="str">
            <v>الطبعة السادسة</v>
          </cell>
          <cell r="G235">
            <v>398</v>
          </cell>
          <cell r="H235" t="str">
            <v>عادي</v>
          </cell>
          <cell r="I235">
            <v>7</v>
          </cell>
          <cell r="J235">
            <v>14</v>
          </cell>
        </row>
        <row r="236">
          <cell r="B236" t="str">
            <v>سوسيولوجيا الثقافة: المفاهيم والإشكاليات ... من الحداثة إلى العولمة</v>
          </cell>
          <cell r="C236" t="str">
            <v xml:space="preserve"> عبد الغني عماد</v>
          </cell>
          <cell r="D236">
            <v>2016</v>
          </cell>
          <cell r="E236" t="str">
            <v>ثقافة</v>
          </cell>
          <cell r="F236" t="str">
            <v>الطبعة الثالثة</v>
          </cell>
          <cell r="G236">
            <v>304</v>
          </cell>
          <cell r="H236" t="str">
            <v>عادي</v>
          </cell>
          <cell r="I236">
            <v>8</v>
          </cell>
          <cell r="J236">
            <v>15</v>
          </cell>
        </row>
        <row r="237">
          <cell r="B237" t="str">
            <v>الأخطار المناخية والبيئية في منخفض الواحات البحرية في صحراء مصر الغربية</v>
          </cell>
          <cell r="C237" t="str">
            <v xml:space="preserve"> محمود عبد الفتاح عنبر</v>
          </cell>
          <cell r="D237">
            <v>2016</v>
          </cell>
          <cell r="E237" t="str">
            <v>جغرافيا وبيئة</v>
          </cell>
          <cell r="F237" t="str">
            <v>الطبعة الأولى</v>
          </cell>
          <cell r="G237">
            <v>400</v>
          </cell>
          <cell r="H237" t="str">
            <v>عادي</v>
          </cell>
          <cell r="I237">
            <v>10</v>
          </cell>
          <cell r="J237">
            <v>20</v>
          </cell>
        </row>
        <row r="238">
          <cell r="B238" t="str">
            <v>المشروع الصهيوني وبدايات الوعي العربي لمخاطره 1897- 1917</v>
          </cell>
          <cell r="C238" t="str">
            <v xml:space="preserve"> سهيلا سليمان الشلبي</v>
          </cell>
          <cell r="D238">
            <v>2016</v>
          </cell>
          <cell r="E238" t="str">
            <v>القضية الفلسطينية</v>
          </cell>
          <cell r="F238" t="str">
            <v>الطبعة الأولى</v>
          </cell>
          <cell r="G238">
            <v>286</v>
          </cell>
          <cell r="H238" t="str">
            <v>عادي</v>
          </cell>
          <cell r="I238">
            <v>7</v>
          </cell>
          <cell r="J238">
            <v>14</v>
          </cell>
        </row>
        <row r="239">
          <cell r="B239" t="str">
            <v>ما بعد الصهيونية</v>
          </cell>
          <cell r="C239" t="str">
            <v xml:space="preserve"> كاظم علي مهدي</v>
          </cell>
          <cell r="D239">
            <v>2016</v>
          </cell>
          <cell r="E239" t="str">
            <v>القضية الفلسطينية</v>
          </cell>
          <cell r="F239" t="str">
            <v>الطبعة الأولى</v>
          </cell>
          <cell r="G239">
            <v>160</v>
          </cell>
          <cell r="H239" t="str">
            <v>عادي</v>
          </cell>
          <cell r="I239">
            <v>4</v>
          </cell>
          <cell r="J239">
            <v>8</v>
          </cell>
        </row>
        <row r="240">
          <cell r="B240" t="str">
            <v>نصارى القدس في فترة الإنتداب البريطاني 1917-1948</v>
          </cell>
          <cell r="C240" t="str">
            <v>فواز عودة النعيمات</v>
          </cell>
          <cell r="D240">
            <v>2016</v>
          </cell>
          <cell r="E240" t="str">
            <v>تاريخ</v>
          </cell>
          <cell r="F240" t="str">
            <v>الطبعة الأولى</v>
          </cell>
          <cell r="G240">
            <v>256</v>
          </cell>
          <cell r="H240" t="str">
            <v>عادي</v>
          </cell>
          <cell r="I240">
            <v>7</v>
          </cell>
          <cell r="J240">
            <v>13</v>
          </cell>
        </row>
        <row r="241">
          <cell r="B241" t="str">
            <v>عبد الهادي التازي: نشاطه الفكري والسياسي</v>
          </cell>
          <cell r="C241" t="str">
            <v>عمّار رشيد جبوري العزاوي</v>
          </cell>
          <cell r="D241">
            <v>2016</v>
          </cell>
          <cell r="E241" t="str">
            <v>تاريخ</v>
          </cell>
          <cell r="F241" t="str">
            <v>الطبعة الأولى</v>
          </cell>
          <cell r="G241">
            <v>192</v>
          </cell>
          <cell r="H241" t="str">
            <v>عادي</v>
          </cell>
          <cell r="I241">
            <v>5</v>
          </cell>
          <cell r="J241">
            <v>10</v>
          </cell>
        </row>
        <row r="242">
          <cell r="B242" t="str">
            <v>فضاء التواصل الاجتماعي العربي: جماعاته المتخيلة وخطابه المعرفي</v>
          </cell>
          <cell r="C242" t="str">
            <v>حسن مظفر الرزو</v>
          </cell>
          <cell r="D242">
            <v>2016</v>
          </cell>
          <cell r="E242" t="str">
            <v>إعلام واتصال</v>
          </cell>
          <cell r="F242" t="str">
            <v>الطبعة الأولى</v>
          </cell>
          <cell r="G242">
            <v>239</v>
          </cell>
          <cell r="H242" t="str">
            <v>عادي</v>
          </cell>
          <cell r="I242">
            <v>6</v>
          </cell>
          <cell r="J242">
            <v>12</v>
          </cell>
        </row>
        <row r="243">
          <cell r="B243" t="str">
            <v>الديمقراطية في القانون الدولي:بين المشروعية والقوة</v>
          </cell>
          <cell r="C243" t="str">
            <v>الشيباني منصور أبو همود</v>
          </cell>
          <cell r="D243">
            <v>2016</v>
          </cell>
          <cell r="E243" t="str">
            <v>سياسة</v>
          </cell>
          <cell r="F243" t="str">
            <v>الطبعة الأولى</v>
          </cell>
          <cell r="G243">
            <v>240</v>
          </cell>
          <cell r="H243" t="str">
            <v>عادي</v>
          </cell>
          <cell r="I243">
            <v>6</v>
          </cell>
          <cell r="J243">
            <v>12</v>
          </cell>
        </row>
        <row r="244">
          <cell r="B244" t="str">
            <v>الدولة في فكر الجماعات الإسلامية في المغرب: دراسة حالات</v>
          </cell>
          <cell r="C244" t="str">
            <v xml:space="preserve"> محمد الشيخ بانن</v>
          </cell>
          <cell r="D244">
            <v>2016</v>
          </cell>
          <cell r="E244" t="str">
            <v>سياسة</v>
          </cell>
          <cell r="F244" t="str">
            <v>الطبعة الأولى</v>
          </cell>
          <cell r="G244">
            <v>352</v>
          </cell>
          <cell r="H244" t="str">
            <v>عادي</v>
          </cell>
          <cell r="I244">
            <v>9</v>
          </cell>
          <cell r="J244">
            <v>18</v>
          </cell>
        </row>
        <row r="245">
          <cell r="B245" t="str">
            <v>العربية السعودية: مملكة في مواجهة المخاطر - مترجم</v>
          </cell>
          <cell r="C245" t="str">
            <v xml:space="preserve"> بول آرتس - كارولين رولانتس</v>
          </cell>
          <cell r="D245">
            <v>2016</v>
          </cell>
          <cell r="E245" t="str">
            <v>سياسة</v>
          </cell>
          <cell r="F245" t="str">
            <v>الطبعة الأولى</v>
          </cell>
          <cell r="G245">
            <v>176</v>
          </cell>
          <cell r="H245" t="str">
            <v>عادي</v>
          </cell>
          <cell r="I245">
            <v>5</v>
          </cell>
          <cell r="J245">
            <v>9</v>
          </cell>
        </row>
        <row r="246">
          <cell r="B246" t="str">
            <v>بين السلفية وإرهاب التكفير: أفكار في التفسير</v>
          </cell>
          <cell r="C246" t="str">
            <v>مجموعة من المؤلفين</v>
          </cell>
          <cell r="D246">
            <v>2016</v>
          </cell>
          <cell r="E246" t="str">
            <v>سياسة</v>
          </cell>
          <cell r="F246" t="str">
            <v>الطبعة الأولى</v>
          </cell>
          <cell r="G246">
            <v>128</v>
          </cell>
          <cell r="H246" t="str">
            <v>عادي</v>
          </cell>
          <cell r="I246">
            <v>3</v>
          </cell>
          <cell r="J246">
            <v>6</v>
          </cell>
        </row>
        <row r="247">
          <cell r="B247" t="str">
            <v>داعش إلى أين؟ : جهاديو ما بعد القاعدة - مترجم</v>
          </cell>
          <cell r="C247" t="str">
            <v xml:space="preserve"> فواز جرجس</v>
          </cell>
          <cell r="D247">
            <v>2016</v>
          </cell>
          <cell r="E247" t="str">
            <v>سياسة</v>
          </cell>
          <cell r="F247" t="str">
            <v>الطبعة الأولى</v>
          </cell>
          <cell r="G247">
            <v>302</v>
          </cell>
          <cell r="H247" t="str">
            <v>عادي</v>
          </cell>
          <cell r="I247">
            <v>8</v>
          </cell>
          <cell r="J247">
            <v>15</v>
          </cell>
        </row>
        <row r="248">
          <cell r="B248" t="str">
            <v>الشرق الأوسط الجديد: الاحتجاج والثورة والفوضى في الوطن العربي</v>
          </cell>
          <cell r="C248" t="str">
            <v>تحرير: فواز جرجس</v>
          </cell>
          <cell r="D248">
            <v>2016</v>
          </cell>
          <cell r="E248" t="str">
            <v>سياسة</v>
          </cell>
          <cell r="F248" t="str">
            <v>الطبعة الأولى</v>
          </cell>
          <cell r="G248">
            <v>478</v>
          </cell>
          <cell r="H248" t="str">
            <v>عادي</v>
          </cell>
          <cell r="I248">
            <v>12</v>
          </cell>
          <cell r="J248">
            <v>24</v>
          </cell>
        </row>
        <row r="249">
          <cell r="B249" t="str">
            <v>النظام السياسي التركي في عهد حزب العدالة والتنمية 2002-2014</v>
          </cell>
          <cell r="C249" t="str">
            <v xml:space="preserve"> رنا عبد العزيز الخماش</v>
          </cell>
          <cell r="D249">
            <v>2016</v>
          </cell>
          <cell r="E249" t="str">
            <v>سياسة</v>
          </cell>
          <cell r="F249" t="str">
            <v>الطبعة الأولى</v>
          </cell>
          <cell r="G249">
            <v>224</v>
          </cell>
          <cell r="H249" t="str">
            <v>عادي</v>
          </cell>
          <cell r="I249">
            <v>6</v>
          </cell>
          <cell r="J249">
            <v>11</v>
          </cell>
        </row>
        <row r="250">
          <cell r="B250" t="str">
            <v>حال الأمة العربية 2015- 2016: العرب وعام جديد من المخاطر</v>
          </cell>
          <cell r="C250" t="str">
            <v>تحرير :علي الدين هلال</v>
          </cell>
          <cell r="D250">
            <v>2016</v>
          </cell>
          <cell r="E250" t="str">
            <v>سياسة</v>
          </cell>
          <cell r="F250" t="str">
            <v>الطبعة الأولى</v>
          </cell>
          <cell r="G250">
            <v>334</v>
          </cell>
          <cell r="H250" t="str">
            <v>عادي</v>
          </cell>
          <cell r="I250">
            <v>8</v>
          </cell>
          <cell r="J250">
            <v>16</v>
          </cell>
        </row>
        <row r="251">
          <cell r="B251" t="str">
            <v>أوضاع الأمة العربية ومستقبلها: مسيرة وطن... من خلال مواقف مفكر 2006- 2016</v>
          </cell>
          <cell r="C251" t="str">
            <v>خير الدين حسيب</v>
          </cell>
          <cell r="D251">
            <v>2016</v>
          </cell>
          <cell r="E251" t="str">
            <v>سياسة</v>
          </cell>
          <cell r="F251" t="str">
            <v>الطبعة الأولى</v>
          </cell>
          <cell r="G251">
            <v>480</v>
          </cell>
          <cell r="H251" t="str">
            <v>عادي</v>
          </cell>
          <cell r="I251">
            <v>9</v>
          </cell>
          <cell r="J251">
            <v>18</v>
          </cell>
        </row>
        <row r="252">
          <cell r="B252" t="str">
            <v>أزمة بناء الدولة العربية المعاصرة</v>
          </cell>
          <cell r="C252" t="str">
            <v>أشواق عباس</v>
          </cell>
          <cell r="D252">
            <v>2016</v>
          </cell>
          <cell r="E252" t="str">
            <v>سياسة</v>
          </cell>
          <cell r="F252" t="str">
            <v>الطبعة الأولى</v>
          </cell>
          <cell r="G252">
            <v>142</v>
          </cell>
          <cell r="H252" t="str">
            <v>عادي</v>
          </cell>
          <cell r="I252">
            <v>4</v>
          </cell>
          <cell r="J252">
            <v>7</v>
          </cell>
        </row>
        <row r="253">
          <cell r="B253" t="str">
            <v>مستقبل التغيير في الوطن العربي</v>
          </cell>
          <cell r="C253" t="str">
            <v>ندوة فكرية</v>
          </cell>
          <cell r="D253">
            <v>2016</v>
          </cell>
          <cell r="E253" t="str">
            <v>سياسة</v>
          </cell>
          <cell r="F253" t="str">
            <v>الطبعة الأولى</v>
          </cell>
          <cell r="G253">
            <v>1040</v>
          </cell>
          <cell r="H253" t="str">
            <v>عادي</v>
          </cell>
          <cell r="I253">
            <v>9</v>
          </cell>
          <cell r="J253">
            <v>18</v>
          </cell>
        </row>
        <row r="254">
          <cell r="B254" t="str">
            <v>مأزق الديمقراطية في الوطن العربي: في ظل النظم "البتريمونيالية الجديدة الأردن نموذجاً"</v>
          </cell>
          <cell r="C254" t="str">
            <v>وليم نجيب نصّار</v>
          </cell>
          <cell r="D254">
            <v>2016</v>
          </cell>
          <cell r="E254" t="str">
            <v>سياسة</v>
          </cell>
          <cell r="F254" t="str">
            <v>الطبعة الأولى</v>
          </cell>
          <cell r="G254">
            <v>332</v>
          </cell>
          <cell r="H254" t="str">
            <v>عادي</v>
          </cell>
          <cell r="I254">
            <v>9</v>
          </cell>
          <cell r="J254">
            <v>17</v>
          </cell>
        </row>
        <row r="255">
          <cell r="B255" t="str">
            <v>العلاقات السودانية-الصينية 1956-2011</v>
          </cell>
          <cell r="C255" t="str">
            <v>جعفر كرار أحمد</v>
          </cell>
          <cell r="D255">
            <v>2016</v>
          </cell>
          <cell r="E255" t="str">
            <v>سياسة</v>
          </cell>
          <cell r="F255" t="str">
            <v>الطبعة الأولى</v>
          </cell>
          <cell r="G255">
            <v>527</v>
          </cell>
          <cell r="H255" t="str">
            <v>عادي</v>
          </cell>
          <cell r="I255">
            <v>13</v>
          </cell>
          <cell r="J255">
            <v>26</v>
          </cell>
        </row>
        <row r="256">
          <cell r="B256" t="str">
            <v>الدعوة السلفية السكندرية: مسارات التنظيم ومآلات السياسة</v>
          </cell>
          <cell r="C256" t="str">
            <v>أحمد زغلول شلاطة</v>
          </cell>
          <cell r="D256">
            <v>2016</v>
          </cell>
          <cell r="E256" t="str">
            <v>سياسة</v>
          </cell>
          <cell r="F256" t="str">
            <v>الطبعة الأولى</v>
          </cell>
          <cell r="G256">
            <v>208</v>
          </cell>
          <cell r="H256" t="str">
            <v>عادي</v>
          </cell>
          <cell r="I256">
            <v>5</v>
          </cell>
          <cell r="J256">
            <v>10</v>
          </cell>
        </row>
        <row r="257">
          <cell r="B257" t="str">
            <v>اللوبي الخليجي-العربي في أمريكا: بين الطموح والواقع - مترجم</v>
          </cell>
          <cell r="C257" t="str">
            <v>دانية قليلات الخطيب</v>
          </cell>
          <cell r="D257">
            <v>2016</v>
          </cell>
          <cell r="E257" t="str">
            <v>سياسة</v>
          </cell>
          <cell r="F257" t="str">
            <v>الطبعة الأولى</v>
          </cell>
          <cell r="G257">
            <v>256</v>
          </cell>
          <cell r="H257" t="str">
            <v>عادي</v>
          </cell>
          <cell r="I257">
            <v>7</v>
          </cell>
          <cell r="J257">
            <v>13</v>
          </cell>
        </row>
        <row r="258">
          <cell r="B258" t="str">
            <v>عشرة أعوام مع حافظ الأسد 1990-2000</v>
          </cell>
          <cell r="C258" t="str">
            <v>بثينة شعبان</v>
          </cell>
          <cell r="D258">
            <v>2016</v>
          </cell>
          <cell r="E258" t="str">
            <v>سياسة / تاريخ</v>
          </cell>
          <cell r="F258" t="str">
            <v>الطبعة السابعة</v>
          </cell>
          <cell r="G258">
            <v>320</v>
          </cell>
          <cell r="H258" t="str">
            <v>عادي</v>
          </cell>
          <cell r="I258">
            <v>8</v>
          </cell>
          <cell r="J258">
            <v>16</v>
          </cell>
        </row>
        <row r="259">
          <cell r="B259" t="str">
            <v>المقاومة اللاعنفية: دراسات في النضال بوسائل اللاعنف - مترجم</v>
          </cell>
          <cell r="C259" t="str">
            <v xml:space="preserve"> جين شارب</v>
          </cell>
          <cell r="D259">
            <v>2016</v>
          </cell>
          <cell r="E259" t="str">
            <v>سياسة</v>
          </cell>
          <cell r="F259" t="str">
            <v>الطبعة الثالثة</v>
          </cell>
          <cell r="G259">
            <v>269</v>
          </cell>
          <cell r="H259" t="str">
            <v>عادي</v>
          </cell>
          <cell r="I259">
            <v>6</v>
          </cell>
          <cell r="J259">
            <v>12</v>
          </cell>
        </row>
        <row r="260">
          <cell r="B260" t="str">
            <v>قراءات في المشروع النهضوي العربي</v>
          </cell>
          <cell r="C260" t="str">
            <v>مجموعة من المؤلفين</v>
          </cell>
          <cell r="D260">
            <v>2016</v>
          </cell>
          <cell r="E260" t="str">
            <v>فكر قومي / ثقافة</v>
          </cell>
          <cell r="F260" t="str">
            <v>الطبعة الأولى</v>
          </cell>
          <cell r="G260">
            <v>208</v>
          </cell>
          <cell r="H260" t="str">
            <v>عادي</v>
          </cell>
          <cell r="I260">
            <v>5</v>
          </cell>
          <cell r="J260">
            <v>10</v>
          </cell>
        </row>
        <row r="261">
          <cell r="B261" t="str">
            <v>الإعاقة الحركية والبصرية والعقلية : مفهوم إعاقة أم إعاقة مفهوم؟</v>
          </cell>
          <cell r="C261" t="str">
            <v xml:space="preserve"> ماهر اختيار</v>
          </cell>
          <cell r="D261">
            <v>2016</v>
          </cell>
          <cell r="E261" t="str">
            <v>اجتماع</v>
          </cell>
          <cell r="F261" t="str">
            <v>الطبعة الأولى</v>
          </cell>
          <cell r="G261">
            <v>208</v>
          </cell>
          <cell r="H261" t="str">
            <v>عادي</v>
          </cell>
          <cell r="I261">
            <v>5</v>
          </cell>
          <cell r="J261">
            <v>10</v>
          </cell>
        </row>
        <row r="262">
          <cell r="B262" t="str">
            <v>المشروع النهضوي العربي: مراجعة نقدية</v>
          </cell>
          <cell r="C262" t="str">
            <v>محمد عابد الجابري</v>
          </cell>
          <cell r="D262">
            <v>2016</v>
          </cell>
          <cell r="E262" t="str">
            <v>فكر قومي / فلسفة / ثقافة</v>
          </cell>
          <cell r="F262" t="str">
            <v>الطبعة الخامسة</v>
          </cell>
          <cell r="G262">
            <v>195</v>
          </cell>
          <cell r="H262" t="str">
            <v>عادي</v>
          </cell>
          <cell r="I262">
            <v>5</v>
          </cell>
          <cell r="J262">
            <v>10</v>
          </cell>
        </row>
        <row r="263">
          <cell r="B263" t="str">
            <v>الفكر الواقعي عند ابن خلدون: تفسير تحليلي وجدلي لفكر ابن خلدون في بنيته ومعناه</v>
          </cell>
          <cell r="C263" t="str">
            <v>ناصيف نصار</v>
          </cell>
          <cell r="D263">
            <v>2016</v>
          </cell>
          <cell r="E263" t="str">
            <v>اجتماع / فلسفة</v>
          </cell>
          <cell r="F263" t="str">
            <v>الطبعة الرابعة</v>
          </cell>
          <cell r="G263">
            <v>400</v>
          </cell>
          <cell r="H263" t="str">
            <v>عادي</v>
          </cell>
          <cell r="I263">
            <v>10</v>
          </cell>
          <cell r="J263">
            <v>20</v>
          </cell>
        </row>
        <row r="264">
          <cell r="B264" t="str">
            <v>نحو مجتمع جديد: مقدمات أساسية في نقد المجتمع الطائفي</v>
          </cell>
          <cell r="C264" t="str">
            <v>ناصيف نصار</v>
          </cell>
          <cell r="D264">
            <v>2016</v>
          </cell>
          <cell r="E264" t="str">
            <v xml:space="preserve">اجتماع / فلسفة </v>
          </cell>
          <cell r="F264" t="str">
            <v>الطبعة السادسة</v>
          </cell>
          <cell r="G264">
            <v>223</v>
          </cell>
          <cell r="H264" t="str">
            <v>عادي</v>
          </cell>
          <cell r="I264">
            <v>6</v>
          </cell>
          <cell r="J264">
            <v>11</v>
          </cell>
        </row>
        <row r="265">
          <cell r="B265" t="str">
            <v>المؤتمر القومي العربي في ربع قرن 1990- 2015</v>
          </cell>
          <cell r="C265" t="str">
            <v>المؤتمر القومي العربي</v>
          </cell>
          <cell r="D265">
            <v>2016</v>
          </cell>
          <cell r="E265" t="str">
            <v>سياسة</v>
          </cell>
          <cell r="F265" t="str">
            <v>الطبعة الأولى</v>
          </cell>
          <cell r="G265">
            <v>592</v>
          </cell>
          <cell r="H265" t="str">
            <v>عادي</v>
          </cell>
          <cell r="I265">
            <v>9</v>
          </cell>
          <cell r="J265">
            <v>18</v>
          </cell>
        </row>
        <row r="266">
          <cell r="B266" t="str">
            <v>أم حامد</v>
          </cell>
          <cell r="C266" t="str">
            <v>مصطفى الفيلالي</v>
          </cell>
          <cell r="D266">
            <v>2015</v>
          </cell>
          <cell r="E266" t="str">
            <v>رواية</v>
          </cell>
          <cell r="F266" t="str">
            <v>الطبعة الأولى</v>
          </cell>
          <cell r="G266">
            <v>192</v>
          </cell>
          <cell r="H266" t="str">
            <v>عادي</v>
          </cell>
          <cell r="I266">
            <v>5</v>
          </cell>
          <cell r="J266">
            <v>10</v>
          </cell>
        </row>
        <row r="267">
          <cell r="B267" t="str">
            <v>فلسفة التواصل في الفكر العربي المعاصر: طه عبد الرحمن وناصيف نصار بين القومية والكونية</v>
          </cell>
          <cell r="C267" t="str">
            <v>جلول مقورة</v>
          </cell>
          <cell r="D267">
            <v>2015</v>
          </cell>
          <cell r="E267" t="str">
            <v>فلسفة</v>
          </cell>
          <cell r="F267" t="str">
            <v>الطبعة الأولى</v>
          </cell>
          <cell r="G267">
            <v>272</v>
          </cell>
          <cell r="H267" t="str">
            <v>عادي</v>
          </cell>
          <cell r="I267">
            <v>7</v>
          </cell>
          <cell r="J267">
            <v>14</v>
          </cell>
        </row>
        <row r="268">
          <cell r="B268" t="str">
            <v>الدولة في الفكر الإسلامي المعاصر</v>
          </cell>
          <cell r="C268" t="str">
            <v>عبد الاله بلقزيز</v>
          </cell>
          <cell r="D268">
            <v>2015</v>
          </cell>
          <cell r="E268" t="str">
            <v>فلسفة / تراث</v>
          </cell>
          <cell r="F268" t="str">
            <v>الطبعة الرابعة</v>
          </cell>
          <cell r="G268">
            <v>310</v>
          </cell>
          <cell r="H268" t="str">
            <v>عادي</v>
          </cell>
          <cell r="I268">
            <v>8</v>
          </cell>
          <cell r="J268">
            <v>15</v>
          </cell>
        </row>
        <row r="269">
          <cell r="B269" t="str">
            <v>الضروري في السياسة: مختصر كتاب السياسة لأفلاطون</v>
          </cell>
          <cell r="C269" t="str">
            <v>إشراف: محمد عابد الجابري</v>
          </cell>
          <cell r="D269">
            <v>2015</v>
          </cell>
          <cell r="E269" t="str">
            <v>فلسفة</v>
          </cell>
          <cell r="F269" t="str">
            <v>الطبعة الرابعة</v>
          </cell>
          <cell r="G269">
            <v>340</v>
          </cell>
          <cell r="H269" t="str">
            <v>عادي</v>
          </cell>
          <cell r="I269">
            <v>6</v>
          </cell>
          <cell r="J269">
            <v>12</v>
          </cell>
        </row>
        <row r="270">
          <cell r="B270" t="str">
            <v>الجدار العازل الإسرائيلي: دراسة في السياسة الديمغرافية والتطهير العرقي 2002-2014</v>
          </cell>
          <cell r="C270" t="str">
            <v xml:space="preserve"> سعيد يقين </v>
          </cell>
          <cell r="D270">
            <v>2015</v>
          </cell>
          <cell r="E270" t="str">
            <v>القضية الفلسطينية</v>
          </cell>
          <cell r="F270" t="str">
            <v>الطبعة الأولى</v>
          </cell>
          <cell r="G270">
            <v>399</v>
          </cell>
          <cell r="H270" t="str">
            <v>عادي</v>
          </cell>
          <cell r="I270">
            <v>10</v>
          </cell>
          <cell r="J270">
            <v>20</v>
          </cell>
        </row>
        <row r="271">
          <cell r="B271" t="str">
            <v>السينما والمجتمع في الوطن العربي: القاموس النقدي للأفلام</v>
          </cell>
          <cell r="C271" t="str">
            <v>إبراهيم العريس</v>
          </cell>
          <cell r="D271">
            <v>2015</v>
          </cell>
          <cell r="E271" t="str">
            <v>ثقافة</v>
          </cell>
          <cell r="F271" t="str">
            <v>الطبعة الأولى</v>
          </cell>
          <cell r="G271">
            <v>496</v>
          </cell>
          <cell r="H271" t="str">
            <v>عادي</v>
          </cell>
          <cell r="I271">
            <v>13</v>
          </cell>
          <cell r="J271">
            <v>25</v>
          </cell>
        </row>
        <row r="272">
          <cell r="B272" t="str">
            <v>منوال التنمية في فكر ياسين الحافظ: قراءة نقدية لمشروع مستقبلي</v>
          </cell>
          <cell r="C272" t="str">
            <v>كمال بالهادي</v>
          </cell>
          <cell r="D272">
            <v>2015</v>
          </cell>
          <cell r="E272" t="str">
            <v>ثقافة / سياسة</v>
          </cell>
          <cell r="F272" t="str">
            <v>الطبعة الأولى</v>
          </cell>
          <cell r="G272">
            <v>208</v>
          </cell>
          <cell r="H272" t="str">
            <v>عادي</v>
          </cell>
          <cell r="I272">
            <v>5</v>
          </cell>
          <cell r="J272">
            <v>10</v>
          </cell>
        </row>
        <row r="273">
          <cell r="B273" t="str">
            <v>الأمية في الوطن العربي</v>
          </cell>
          <cell r="C273" t="str">
            <v xml:space="preserve"> محيا زيتون</v>
          </cell>
          <cell r="D273">
            <v>2015</v>
          </cell>
          <cell r="E273" t="str">
            <v>ثقافة / اقتصاد / تربية وتعليم</v>
          </cell>
          <cell r="F273" t="str">
            <v>الطبعة الأولى</v>
          </cell>
          <cell r="G273">
            <v>32</v>
          </cell>
          <cell r="H273" t="str">
            <v>عادي</v>
          </cell>
          <cell r="I273">
            <v>1</v>
          </cell>
          <cell r="J273">
            <v>2</v>
          </cell>
        </row>
        <row r="274">
          <cell r="B274" t="str">
            <v>التاريخ والتقدم: دراسات في أعمال هشام جعيط</v>
          </cell>
          <cell r="C274" t="str">
            <v>ندوة فكرية</v>
          </cell>
          <cell r="D274">
            <v>2015</v>
          </cell>
          <cell r="E274" t="str">
            <v>تاريخ</v>
          </cell>
          <cell r="F274" t="str">
            <v>الطبعة الثانية</v>
          </cell>
          <cell r="G274">
            <v>256</v>
          </cell>
          <cell r="H274" t="str">
            <v>عادي</v>
          </cell>
          <cell r="I274">
            <v>6</v>
          </cell>
          <cell r="J274">
            <v>11</v>
          </cell>
        </row>
        <row r="275">
          <cell r="B275" t="str">
            <v>نظام الزمان العربي: دراسة في التاريخيات العربية - الإسلامية</v>
          </cell>
          <cell r="C275" t="str">
            <v xml:space="preserve"> رضوان سليم</v>
          </cell>
          <cell r="D275">
            <v>2015</v>
          </cell>
          <cell r="E275" t="str">
            <v>تاريخ / تراث</v>
          </cell>
          <cell r="F275" t="str">
            <v>الطبعة الثانية</v>
          </cell>
          <cell r="G275">
            <v>208</v>
          </cell>
          <cell r="H275" t="str">
            <v>عادي</v>
          </cell>
          <cell r="I275">
            <v>5</v>
          </cell>
          <cell r="J275">
            <v>10</v>
          </cell>
        </row>
        <row r="276">
          <cell r="B276" t="str">
            <v xml:space="preserve">الاحتلال وإعادة بناء الدولة: دراسة مقارنة لحالات اليابان وأفغانستان والعراق </v>
          </cell>
          <cell r="C276" t="str">
            <v xml:space="preserve"> محمد فايز فرحات</v>
          </cell>
          <cell r="D276">
            <v>2015</v>
          </cell>
          <cell r="E276" t="str">
            <v>سياسة</v>
          </cell>
          <cell r="F276" t="str">
            <v>الطبعة الأولى</v>
          </cell>
          <cell r="G276">
            <v>480</v>
          </cell>
          <cell r="H276" t="str">
            <v>عادي</v>
          </cell>
          <cell r="I276">
            <v>12</v>
          </cell>
          <cell r="J276">
            <v>24</v>
          </cell>
        </row>
        <row r="277">
          <cell r="B277" t="str">
            <v>حل النزاعات في التربية العربية</v>
          </cell>
          <cell r="C277" t="str">
            <v xml:space="preserve"> يزيد عيسى الشورطي</v>
          </cell>
          <cell r="D277">
            <v>2015</v>
          </cell>
          <cell r="E277" t="str">
            <v>سياسة / تربية وتعليم</v>
          </cell>
          <cell r="F277" t="str">
            <v>الطبعة الأولى</v>
          </cell>
          <cell r="G277">
            <v>224</v>
          </cell>
          <cell r="H277" t="str">
            <v>عادي</v>
          </cell>
          <cell r="I277">
            <v>6</v>
          </cell>
          <cell r="J277">
            <v>11</v>
          </cell>
        </row>
        <row r="278">
          <cell r="B278" t="str">
            <v>دور مراكز الفكر في صنع السياسة العامة: دراسة حالة إسرائيل</v>
          </cell>
          <cell r="C278" t="str">
            <v xml:space="preserve"> هبة جمال الدين محمد العزب</v>
          </cell>
          <cell r="D278">
            <v>2015</v>
          </cell>
          <cell r="E278" t="str">
            <v>سياسة</v>
          </cell>
          <cell r="F278" t="str">
            <v>الطبعة الأولى</v>
          </cell>
          <cell r="G278">
            <v>285</v>
          </cell>
          <cell r="H278" t="str">
            <v>عادي</v>
          </cell>
          <cell r="I278">
            <v>7</v>
          </cell>
          <cell r="J278">
            <v>14</v>
          </cell>
        </row>
        <row r="279">
          <cell r="B279" t="str">
            <v>الحركة التقدمية الوطنية المغربية: شهادات وقضايا ومواقف</v>
          </cell>
          <cell r="C279" t="str">
            <v xml:space="preserve"> محمد الأخصاصي </v>
          </cell>
          <cell r="D279">
            <v>2015</v>
          </cell>
          <cell r="E279" t="str">
            <v>سياسة</v>
          </cell>
          <cell r="F279" t="str">
            <v>الطبعة الأولى</v>
          </cell>
          <cell r="G279">
            <v>287</v>
          </cell>
          <cell r="H279" t="str">
            <v>عادي</v>
          </cell>
          <cell r="I279">
            <v>7</v>
          </cell>
          <cell r="J279">
            <v>14</v>
          </cell>
        </row>
        <row r="280">
          <cell r="B280" t="str">
            <v>حال الأمة العربية 2014-2015 الإعصار: من تغيير النظم إلى تفكيك الدول</v>
          </cell>
          <cell r="C280" t="str">
            <v xml:space="preserve">تحرير :علي الدين هلال </v>
          </cell>
          <cell r="D280">
            <v>2015</v>
          </cell>
          <cell r="E280" t="str">
            <v>سياسة</v>
          </cell>
          <cell r="F280" t="str">
            <v>الطبعة الأولى</v>
          </cell>
          <cell r="G280">
            <v>670</v>
          </cell>
          <cell r="H280" t="str">
            <v>عادي</v>
          </cell>
          <cell r="I280">
            <v>10</v>
          </cell>
          <cell r="J280">
            <v>20</v>
          </cell>
        </row>
        <row r="281">
          <cell r="B281" t="str">
            <v>دور القيادة السياسية في إعادة بناء الدولة (روسيا في عهد بوتين)</v>
          </cell>
          <cell r="C281" t="str">
            <v xml:space="preserve"> أحمد سيد حسين</v>
          </cell>
          <cell r="D281">
            <v>2015</v>
          </cell>
          <cell r="E281" t="str">
            <v>سياسة</v>
          </cell>
          <cell r="F281" t="str">
            <v>الطبعة الأولى</v>
          </cell>
          <cell r="G281">
            <v>510</v>
          </cell>
          <cell r="H281" t="str">
            <v>عادي</v>
          </cell>
          <cell r="I281">
            <v>10</v>
          </cell>
          <cell r="J281">
            <v>20</v>
          </cell>
        </row>
        <row r="282">
          <cell r="B282" t="str">
            <v xml:space="preserve">سياسة الأحزاب، والدين، والمرأة في القيادة: لبنان من منظور مقارن </v>
          </cell>
          <cell r="C282" t="str">
            <v xml:space="preserve"> فاطمة سبيتي قاسم</v>
          </cell>
          <cell r="D282">
            <v>2015</v>
          </cell>
          <cell r="E282" t="str">
            <v>سياسة</v>
          </cell>
          <cell r="F282" t="str">
            <v>الطبعة الأولى</v>
          </cell>
          <cell r="G282">
            <v>400</v>
          </cell>
          <cell r="H282" t="str">
            <v>عادي</v>
          </cell>
          <cell r="I282">
            <v>10</v>
          </cell>
          <cell r="J282">
            <v>20</v>
          </cell>
        </row>
        <row r="283">
          <cell r="B283" t="str">
            <v>يهود البلاد العربية</v>
          </cell>
          <cell r="C283" t="str">
            <v xml:space="preserve"> خيرية قاسمية</v>
          </cell>
          <cell r="D283">
            <v>2015</v>
          </cell>
          <cell r="E283" t="str">
            <v>سياسة</v>
          </cell>
          <cell r="F283" t="str">
            <v>الطبعة الأولى</v>
          </cell>
          <cell r="G283">
            <v>797</v>
          </cell>
          <cell r="H283" t="str">
            <v>عادي</v>
          </cell>
          <cell r="I283">
            <v>12</v>
          </cell>
          <cell r="J283">
            <v>24</v>
          </cell>
        </row>
        <row r="284">
          <cell r="B284" t="str">
            <v>التسلح ونزع السلاح والأمن الدولي: الكتاب السنوي 2014 - مترجم</v>
          </cell>
          <cell r="C284" t="str">
            <v>معهد ستوكهولم لأبحاث السلام الدولي</v>
          </cell>
          <cell r="D284">
            <v>2015</v>
          </cell>
          <cell r="E284" t="str">
            <v>أمن ودفاع</v>
          </cell>
          <cell r="F284" t="str">
            <v>الطبعة الأولى</v>
          </cell>
          <cell r="G284">
            <v>733</v>
          </cell>
          <cell r="H284" t="str">
            <v>فني</v>
          </cell>
          <cell r="I284">
            <v>10</v>
          </cell>
          <cell r="J284">
            <v>20</v>
          </cell>
        </row>
        <row r="285">
          <cell r="B285" t="str">
            <v>مشروع مقاومة تقسيم العراق وتفتيته</v>
          </cell>
          <cell r="C285" t="str">
            <v>رهاب نوفل</v>
          </cell>
          <cell r="D285">
            <v>2015</v>
          </cell>
          <cell r="E285" t="str">
            <v>سياسة</v>
          </cell>
          <cell r="F285" t="str">
            <v>الطبعة الأولى</v>
          </cell>
          <cell r="G285">
            <v>192</v>
          </cell>
          <cell r="H285" t="str">
            <v>عادي</v>
          </cell>
          <cell r="I285">
            <v>5</v>
          </cell>
          <cell r="J285">
            <v>10</v>
          </cell>
        </row>
        <row r="286">
          <cell r="B286" t="str">
            <v>عُمان الإنسان والسلطة، قراءة ممهدة لفهم المشهد السياسي العماني المعاصر</v>
          </cell>
          <cell r="C286" t="str">
            <v>سعيد سلطان الهاشمي</v>
          </cell>
          <cell r="D286">
            <v>2015</v>
          </cell>
          <cell r="E286" t="str">
            <v>سياسة</v>
          </cell>
          <cell r="F286" t="str">
            <v>الطبعة الثانية</v>
          </cell>
          <cell r="G286">
            <v>272</v>
          </cell>
          <cell r="H286" t="str">
            <v>عادي</v>
          </cell>
          <cell r="I286">
            <v>7</v>
          </cell>
          <cell r="J286">
            <v>14</v>
          </cell>
        </row>
        <row r="287">
          <cell r="B287" t="str">
            <v>جيل الشباب في الوطن العربي ووسائل المشاركة غير التقليدية من المجال الافتراضي إلى الثورة</v>
          </cell>
          <cell r="C287" t="str">
            <v xml:space="preserve"> إشراف: محمد العجاتي</v>
          </cell>
          <cell r="D287">
            <v>2015</v>
          </cell>
          <cell r="E287" t="str">
            <v>سياسة</v>
          </cell>
          <cell r="F287" t="str">
            <v>الطبعة الثانية</v>
          </cell>
          <cell r="G287">
            <v>287</v>
          </cell>
          <cell r="H287" t="str">
            <v>عادي</v>
          </cell>
          <cell r="I287">
            <v>7</v>
          </cell>
          <cell r="J287">
            <v>13</v>
          </cell>
        </row>
        <row r="288">
          <cell r="B288" t="str">
            <v>القاعدة: الصعود والأفول (تفكيك نظرية الحرب على الإرهاب)</v>
          </cell>
          <cell r="C288" t="str">
            <v xml:space="preserve"> فواز جرجس</v>
          </cell>
          <cell r="D288">
            <v>2015</v>
          </cell>
          <cell r="E288" t="str">
            <v>سياسة</v>
          </cell>
          <cell r="F288" t="str">
            <v>الطبعة الثانية</v>
          </cell>
          <cell r="G288">
            <v>271</v>
          </cell>
          <cell r="H288" t="str">
            <v>عادي</v>
          </cell>
          <cell r="I288">
            <v>6</v>
          </cell>
          <cell r="J288">
            <v>12</v>
          </cell>
        </row>
        <row r="289">
          <cell r="B289" t="str">
            <v>تطور الأمن الإقليمي الخليجي منذ علم 2003: دراسة في تأثير استراتيجية حلف الناتو</v>
          </cell>
          <cell r="C289" t="str">
            <v xml:space="preserve"> أشرف محمد عبد الحميد كشك</v>
          </cell>
          <cell r="D289">
            <v>2015</v>
          </cell>
          <cell r="E289" t="str">
            <v>سياسة</v>
          </cell>
          <cell r="F289" t="str">
            <v>الطبعة الثانية</v>
          </cell>
          <cell r="G289">
            <v>384</v>
          </cell>
          <cell r="H289" t="str">
            <v>عادي</v>
          </cell>
          <cell r="I289">
            <v>8</v>
          </cell>
          <cell r="J289">
            <v>16</v>
          </cell>
        </row>
        <row r="290">
          <cell r="B290" t="str">
            <v>الفتنة والانقسام</v>
          </cell>
          <cell r="C290" t="str">
            <v>عبد الاله بلقزيز</v>
          </cell>
          <cell r="D290">
            <v>2015</v>
          </cell>
          <cell r="E290" t="str">
            <v>سياسة / تراث</v>
          </cell>
          <cell r="F290" t="str">
            <v>الطبعة الثالثة</v>
          </cell>
          <cell r="G290">
            <v>318</v>
          </cell>
          <cell r="H290" t="str">
            <v>عادي</v>
          </cell>
          <cell r="I290">
            <v>7</v>
          </cell>
          <cell r="J290">
            <v>14</v>
          </cell>
        </row>
        <row r="291">
          <cell r="B291" t="str">
            <v>سياسة الاتحاد الأوروبي تجاه الحركات الإسلامية في المنطقة العربية: دراسة حالة حركة المقاومة الإسلامية (حماس) 2001-2007</v>
          </cell>
          <cell r="C291" t="str">
            <v xml:space="preserve"> سليم محمد الزعنون</v>
          </cell>
          <cell r="D291">
            <v>2015</v>
          </cell>
          <cell r="E291" t="str">
            <v>سياسة</v>
          </cell>
          <cell r="F291" t="str">
            <v>الطبعة الثانية</v>
          </cell>
          <cell r="G291">
            <v>446</v>
          </cell>
          <cell r="H291" t="str">
            <v>عادي</v>
          </cell>
          <cell r="I291">
            <v>10</v>
          </cell>
          <cell r="J291">
            <v>19</v>
          </cell>
        </row>
        <row r="292">
          <cell r="B292" t="str">
            <v>الشرق الأوسط المتغيّر: نظرة جديدة إلى الديناميكيات العربية - مترجم</v>
          </cell>
          <cell r="C292" t="str">
            <v>إشراف وتحرير: بهجت قرني</v>
          </cell>
          <cell r="D292">
            <v>2015</v>
          </cell>
          <cell r="E292" t="str">
            <v>سياسة</v>
          </cell>
          <cell r="F292" t="str">
            <v>الطبعة الثانية</v>
          </cell>
          <cell r="G292">
            <v>398</v>
          </cell>
          <cell r="H292" t="str">
            <v>عادي</v>
          </cell>
          <cell r="I292">
            <v>9</v>
          </cell>
          <cell r="J292">
            <v>17</v>
          </cell>
        </row>
        <row r="293">
          <cell r="B293" t="str">
            <v>الربيع العربي... إلى أين؟: أفق جديد للتغيير الديمقراطي</v>
          </cell>
          <cell r="C293" t="str">
            <v>تحرير: عبد الاله بلقزيز</v>
          </cell>
          <cell r="D293">
            <v>2015</v>
          </cell>
          <cell r="E293" t="str">
            <v>سياسة</v>
          </cell>
          <cell r="F293" t="str">
            <v>الطبعة الرابعة</v>
          </cell>
          <cell r="G293">
            <v>368</v>
          </cell>
          <cell r="H293" t="str">
            <v>عادي</v>
          </cell>
          <cell r="I293">
            <v>7</v>
          </cell>
          <cell r="J293">
            <v>14</v>
          </cell>
        </row>
        <row r="294">
          <cell r="B294" t="str">
            <v>(الطليعة العربية :التنظيم القومي السري لجمال عبدالناصر (1965-1986</v>
          </cell>
          <cell r="C294" t="str">
            <v>عبدالغفار شكر</v>
          </cell>
          <cell r="D294">
            <v>2015</v>
          </cell>
          <cell r="E294" t="str">
            <v>فكر قومي / سياسة</v>
          </cell>
          <cell r="F294" t="str">
            <v>الطبعة الأولى</v>
          </cell>
          <cell r="G294">
            <v>608</v>
          </cell>
          <cell r="H294" t="str">
            <v>عادي</v>
          </cell>
          <cell r="I294">
            <v>10</v>
          </cell>
          <cell r="J294">
            <v>20</v>
          </cell>
        </row>
        <row r="295">
          <cell r="B295" t="str">
            <v>الحركة القومية العربية في القرن العشرين (دراسة سياسية)</v>
          </cell>
          <cell r="C295" t="str">
            <v>هاني الهندي</v>
          </cell>
          <cell r="D295">
            <v>2015</v>
          </cell>
          <cell r="E295" t="str">
            <v>فكر قومي / سياسة</v>
          </cell>
          <cell r="F295" t="str">
            <v>الطبعة الثانية</v>
          </cell>
          <cell r="G295">
            <v>576</v>
          </cell>
          <cell r="H295" t="str">
            <v>عادي</v>
          </cell>
          <cell r="I295">
            <v>12</v>
          </cell>
          <cell r="J295">
            <v>24</v>
          </cell>
        </row>
        <row r="296">
          <cell r="B296" t="str">
            <v>مسألة الهوية: العروبة والإسلام... والغرب</v>
          </cell>
          <cell r="C296" t="str">
            <v>محمد عابد الجابري</v>
          </cell>
          <cell r="D296">
            <v>2015</v>
          </cell>
          <cell r="E296" t="str">
            <v>فكر قومي / ثقافة / سياسة</v>
          </cell>
          <cell r="F296" t="str">
            <v>الطبعة الخامسة</v>
          </cell>
          <cell r="G296">
            <v>197</v>
          </cell>
          <cell r="H296" t="str">
            <v>عادي</v>
          </cell>
          <cell r="I296">
            <v>4</v>
          </cell>
          <cell r="J296">
            <v>8</v>
          </cell>
        </row>
        <row r="297">
          <cell r="B297" t="str">
            <v>وجهة نظر: نحو إعادة بناء قضايا الفكر العربي المعاصر</v>
          </cell>
          <cell r="C297" t="str">
            <v>محمد عابد الجابري</v>
          </cell>
          <cell r="D297">
            <v>2015</v>
          </cell>
          <cell r="E297" t="str">
            <v>فكر قومي / فلسفة / ثقافة</v>
          </cell>
          <cell r="F297" t="str">
            <v>الطبعة الخامسة</v>
          </cell>
          <cell r="G297">
            <v>219</v>
          </cell>
          <cell r="H297" t="str">
            <v>عادي</v>
          </cell>
          <cell r="I297">
            <v>4</v>
          </cell>
          <cell r="J297">
            <v>8</v>
          </cell>
        </row>
        <row r="298">
          <cell r="B298" t="str">
            <v>البحث العربي ومجتمع المعرفة: رؤية نقدية جديدة</v>
          </cell>
          <cell r="C298" t="str">
            <v>ساري حنفي وريغاس أرفانيتس</v>
          </cell>
          <cell r="D298">
            <v>2015</v>
          </cell>
          <cell r="E298" t="str">
            <v>اجتماع</v>
          </cell>
          <cell r="F298" t="str">
            <v>الطبعة الأولى</v>
          </cell>
          <cell r="G298">
            <v>400</v>
          </cell>
          <cell r="H298" t="str">
            <v>عادي</v>
          </cell>
          <cell r="I298">
            <v>10</v>
          </cell>
          <cell r="J298">
            <v>20</v>
          </cell>
        </row>
        <row r="299">
          <cell r="B299" t="str">
            <v>النسوية العربية: رؤية نقدية</v>
          </cell>
          <cell r="C299" t="str">
            <v>إعداد و تحرير : جين سعد المقدسي, رفيف رضا صيداوي ونهى بيومي</v>
          </cell>
          <cell r="D299">
            <v>2015</v>
          </cell>
          <cell r="E299" t="str">
            <v>اجتماع</v>
          </cell>
          <cell r="F299" t="str">
            <v>الطبعة الثانية</v>
          </cell>
          <cell r="G299">
            <v>511</v>
          </cell>
          <cell r="H299" t="str">
            <v>عادي</v>
          </cell>
          <cell r="I299">
            <v>11</v>
          </cell>
          <cell r="J299">
            <v>22</v>
          </cell>
        </row>
        <row r="300">
          <cell r="B300" t="str">
            <v>الديمقراطية وحقوق الإنسان</v>
          </cell>
          <cell r="C300" t="str">
            <v>محمد عابد الجابري</v>
          </cell>
          <cell r="D300">
            <v>2015</v>
          </cell>
          <cell r="E300" t="str">
            <v xml:space="preserve"> اجتماع / سياسة</v>
          </cell>
          <cell r="F300" t="str">
            <v>الطبعة الخامسة</v>
          </cell>
          <cell r="G300">
            <v>265</v>
          </cell>
          <cell r="H300" t="str">
            <v>عادي</v>
          </cell>
          <cell r="I300">
            <v>5</v>
          </cell>
          <cell r="J300">
            <v>10</v>
          </cell>
        </row>
        <row r="301">
          <cell r="B301" t="str">
            <v>ناصيف نصار من الاستقلال الفلسفي إلى فلسفة الحضور</v>
          </cell>
          <cell r="C301" t="str">
            <v>تقديم وتحرير: عبد الاله بلقزيز</v>
          </cell>
          <cell r="D301">
            <v>2014</v>
          </cell>
          <cell r="E301" t="str">
            <v>فلسفة</v>
          </cell>
          <cell r="F301" t="str">
            <v>الطبعة الأولى</v>
          </cell>
          <cell r="G301">
            <v>349</v>
          </cell>
          <cell r="H301" t="str">
            <v>عادي</v>
          </cell>
          <cell r="I301">
            <v>8</v>
          </cell>
          <cell r="J301">
            <v>16</v>
          </cell>
        </row>
        <row r="302">
          <cell r="B302" t="str">
            <v>في النقد الفلسفي المعاصر: مصادره الغربية وتجلياته العربية</v>
          </cell>
          <cell r="C302" t="str">
            <v xml:space="preserve"> محمد نور الدين أفاية</v>
          </cell>
          <cell r="D302">
            <v>2014</v>
          </cell>
          <cell r="E302" t="str">
            <v>فلسفة</v>
          </cell>
          <cell r="F302" t="str">
            <v>الطبعة الأولى</v>
          </cell>
          <cell r="G302">
            <v>288</v>
          </cell>
          <cell r="H302" t="str">
            <v>عادي</v>
          </cell>
          <cell r="I302">
            <v>7</v>
          </cell>
          <cell r="J302">
            <v>13</v>
          </cell>
        </row>
        <row r="303">
          <cell r="B303" t="str">
            <v>دراسات في تاريخ علم الكلام والفلسفة</v>
          </cell>
          <cell r="C303" t="str">
            <v>إشراف: رشدي راشد</v>
          </cell>
          <cell r="D303">
            <v>2014</v>
          </cell>
          <cell r="E303" t="str">
            <v>فلسفة</v>
          </cell>
          <cell r="F303" t="str">
            <v>الطبعة الأولى</v>
          </cell>
          <cell r="G303">
            <v>480</v>
          </cell>
          <cell r="H303" t="str">
            <v>عادي</v>
          </cell>
          <cell r="I303">
            <v>6</v>
          </cell>
          <cell r="J303">
            <v>12</v>
          </cell>
        </row>
        <row r="304">
          <cell r="B304" t="str">
            <v>الشاعر الجاهلي والوجود: دراسة فلسفية ظاهراتية</v>
          </cell>
          <cell r="C304" t="str">
            <v xml:space="preserve"> باسم إدريس قاسم</v>
          </cell>
          <cell r="D304">
            <v>2014</v>
          </cell>
          <cell r="E304" t="str">
            <v>فلسفة</v>
          </cell>
          <cell r="F304" t="str">
            <v>الطبعة الأولى</v>
          </cell>
          <cell r="G304">
            <v>288</v>
          </cell>
          <cell r="H304" t="str">
            <v>عادي</v>
          </cell>
          <cell r="I304">
            <v>7</v>
          </cell>
          <cell r="J304">
            <v>13</v>
          </cell>
        </row>
        <row r="305">
          <cell r="B305" t="str">
            <v>الفلسفة والحداثة في المشروع الفكري لعلي أومليل</v>
          </cell>
          <cell r="C305" t="str">
            <v>مجموعة من المؤلفين</v>
          </cell>
          <cell r="D305">
            <v>2014</v>
          </cell>
          <cell r="E305" t="str">
            <v>فلسفة</v>
          </cell>
          <cell r="F305" t="str">
            <v>الطبعة الثانية</v>
          </cell>
          <cell r="G305">
            <v>128</v>
          </cell>
          <cell r="H305" t="str">
            <v>عادي</v>
          </cell>
          <cell r="I305">
            <v>3</v>
          </cell>
          <cell r="J305">
            <v>6</v>
          </cell>
        </row>
        <row r="306">
          <cell r="B306" t="str">
            <v>رفاعة رافع الطهطاوي : رائد التنوير العربي المبكر</v>
          </cell>
          <cell r="C306" t="str">
            <v xml:space="preserve">سامي محمد نصار </v>
          </cell>
          <cell r="D306">
            <v>2014</v>
          </cell>
          <cell r="E306" t="str">
            <v>ثقافة / تراث</v>
          </cell>
          <cell r="F306" t="str">
            <v>الطبعة الأولى</v>
          </cell>
          <cell r="G306">
            <v>32</v>
          </cell>
          <cell r="H306" t="str">
            <v>عادي</v>
          </cell>
          <cell r="I306">
            <v>1</v>
          </cell>
          <cell r="J306">
            <v>2</v>
          </cell>
        </row>
        <row r="307">
          <cell r="B307" t="str">
            <v>دور المعمار في حضارة الإنسان</v>
          </cell>
          <cell r="C307" t="str">
            <v>رفعة الجادرجي</v>
          </cell>
          <cell r="D307">
            <v>2014</v>
          </cell>
          <cell r="E307" t="str">
            <v>ثقافة</v>
          </cell>
          <cell r="F307" t="str">
            <v>الطبعة الأولى</v>
          </cell>
          <cell r="G307">
            <v>784</v>
          </cell>
          <cell r="H307" t="str">
            <v>عادي</v>
          </cell>
          <cell r="I307">
            <v>15</v>
          </cell>
          <cell r="J307">
            <v>30</v>
          </cell>
        </row>
        <row r="308">
          <cell r="B308" t="str">
            <v>السينما العربية: تاريخها ومستقبلها ودورها النهضوي</v>
          </cell>
          <cell r="C308" t="str">
            <v>ندوة فكرية</v>
          </cell>
          <cell r="D308">
            <v>2014</v>
          </cell>
          <cell r="E308" t="str">
            <v>ثقافة</v>
          </cell>
          <cell r="F308" t="str">
            <v>الطبعة الأولى</v>
          </cell>
          <cell r="G308">
            <v>672</v>
          </cell>
          <cell r="H308" t="str">
            <v>عادي</v>
          </cell>
          <cell r="I308">
            <v>13</v>
          </cell>
          <cell r="J308">
            <v>26</v>
          </cell>
        </row>
        <row r="309">
          <cell r="B309" t="str">
            <v>المدينة في العالم الإسلامي - مترجم</v>
          </cell>
          <cell r="C309" t="str">
            <v xml:space="preserve">تحرير سلمى الخضراء الجيوسي </v>
          </cell>
          <cell r="D309">
            <v>2014</v>
          </cell>
          <cell r="E309" t="str">
            <v>ثقافة</v>
          </cell>
          <cell r="F309" t="str">
            <v>الطبعة الأولى</v>
          </cell>
          <cell r="G309">
            <v>1616</v>
          </cell>
          <cell r="H309" t="str">
            <v>فني</v>
          </cell>
          <cell r="I309">
            <v>29</v>
          </cell>
          <cell r="J309">
            <v>58</v>
          </cell>
        </row>
        <row r="310">
          <cell r="B310" t="str">
            <v>دماغنا المتعلّم كيف ننمّيه</v>
          </cell>
          <cell r="C310" t="str">
            <v>نجلاء نصير بشور</v>
          </cell>
          <cell r="D310">
            <v>2014</v>
          </cell>
          <cell r="E310" t="str">
            <v>ثقافة / تربية وتعليم</v>
          </cell>
          <cell r="F310" t="str">
            <v>الطبعة الأولى</v>
          </cell>
          <cell r="G310">
            <v>32</v>
          </cell>
          <cell r="H310" t="str">
            <v>عادي</v>
          </cell>
          <cell r="I310">
            <v>1</v>
          </cell>
          <cell r="J310">
            <v>2</v>
          </cell>
        </row>
        <row r="311">
          <cell r="B311" t="str">
            <v>الفكر العربي المعاصر دراسة في النقد الثقافي المقارن</v>
          </cell>
          <cell r="C311" t="str">
            <v xml:space="preserve">اليزابيت سوزان كساب </v>
          </cell>
          <cell r="D311">
            <v>2014</v>
          </cell>
          <cell r="E311" t="str">
            <v>ثقافة</v>
          </cell>
          <cell r="F311" t="str">
            <v>الطبعة الثانية</v>
          </cell>
          <cell r="G311">
            <v>543</v>
          </cell>
          <cell r="H311" t="str">
            <v>عادي</v>
          </cell>
          <cell r="I311">
            <v>12</v>
          </cell>
          <cell r="J311">
            <v>24</v>
          </cell>
        </row>
        <row r="312">
          <cell r="B312" t="str">
            <v>يهود القدس في النصف الأول من القرن التاسع عشر (دراسة اجتماعية - اقتصادية</v>
          </cell>
          <cell r="C312" t="str">
            <v>حلمي خليفة علي درادكه</v>
          </cell>
          <cell r="D312">
            <v>2014</v>
          </cell>
          <cell r="E312" t="str">
            <v>تاريخ / القضية الفلسطينية</v>
          </cell>
          <cell r="F312" t="str">
            <v>الطبعة الأولى</v>
          </cell>
          <cell r="G312">
            <v>461</v>
          </cell>
          <cell r="H312" t="str">
            <v>عادي</v>
          </cell>
          <cell r="I312">
            <v>11</v>
          </cell>
          <cell r="J312">
            <v>21</v>
          </cell>
        </row>
        <row r="313">
          <cell r="B313" t="str">
            <v>العصر العباسي الأول :دراسة في التاريخ السياسي والإداري و المالي</v>
          </cell>
          <cell r="C313" t="str">
            <v>عبد العزيز الدوري</v>
          </cell>
          <cell r="D313">
            <v>2014</v>
          </cell>
          <cell r="E313" t="str">
            <v>تاريخ</v>
          </cell>
          <cell r="F313" t="str">
            <v>الطبعة الرابعة</v>
          </cell>
          <cell r="G313">
            <v>304</v>
          </cell>
          <cell r="H313" t="str">
            <v>عادي</v>
          </cell>
          <cell r="I313">
            <v>7</v>
          </cell>
          <cell r="J313">
            <v>14</v>
          </cell>
        </row>
        <row r="314">
          <cell r="B314" t="str">
            <v>الخطاب المعرفي الإسلامي: معالجة رقمية</v>
          </cell>
          <cell r="C314" t="str">
            <v xml:space="preserve"> حسن مظفر الرزو</v>
          </cell>
          <cell r="D314">
            <v>2014</v>
          </cell>
          <cell r="E314" t="str">
            <v>علوم وتكنولوجيا / ثقافة / تراث</v>
          </cell>
          <cell r="F314" t="str">
            <v>الطبعة الأولى</v>
          </cell>
          <cell r="G314">
            <v>496</v>
          </cell>
          <cell r="H314" t="str">
            <v>عادي</v>
          </cell>
          <cell r="I314">
            <v>11</v>
          </cell>
          <cell r="J314">
            <v>22</v>
          </cell>
        </row>
        <row r="315">
          <cell r="B315" t="str">
            <v>الحركة الإسلامية في اليمن (دراسة في الفكر والممارسة ): التجمع اليمني للإصلاح نموذجاً</v>
          </cell>
          <cell r="C315" t="str">
            <v xml:space="preserve">عبد القوي حسان </v>
          </cell>
          <cell r="D315">
            <v>2014</v>
          </cell>
          <cell r="E315" t="str">
            <v>سياسة</v>
          </cell>
          <cell r="F315" t="str">
            <v>الطبعة الأولى</v>
          </cell>
          <cell r="G315">
            <v>320</v>
          </cell>
          <cell r="H315" t="str">
            <v>عادي</v>
          </cell>
          <cell r="I315">
            <v>7</v>
          </cell>
          <cell r="J315">
            <v>14</v>
          </cell>
        </row>
        <row r="316">
          <cell r="B316" t="str">
            <v>الهيمنة الأمريكية على الأمم المتحدة ومستقبل الصراع الدولي دراسة في فلسفة السياسة</v>
          </cell>
          <cell r="C316" t="str">
            <v xml:space="preserve">محمد يوسف الحافي </v>
          </cell>
          <cell r="D316">
            <v>2014</v>
          </cell>
          <cell r="E316" t="str">
            <v>سياسة</v>
          </cell>
          <cell r="F316" t="str">
            <v>الطبعة الأولى</v>
          </cell>
          <cell r="G316">
            <v>256</v>
          </cell>
          <cell r="H316" t="str">
            <v>عادي</v>
          </cell>
          <cell r="I316">
            <v>6</v>
          </cell>
          <cell r="J316">
            <v>12</v>
          </cell>
        </row>
        <row r="317">
          <cell r="B317" t="str">
            <v xml:space="preserve">مستقبل الإسلام السياسي في الوطن العربي </v>
          </cell>
          <cell r="C317" t="str">
            <v>مجموعة من المؤلفين</v>
          </cell>
          <cell r="D317">
            <v>2014</v>
          </cell>
          <cell r="E317" t="str">
            <v>سياسة</v>
          </cell>
          <cell r="F317" t="str">
            <v>الطبعة الأولى</v>
          </cell>
          <cell r="G317">
            <v>222</v>
          </cell>
          <cell r="H317" t="str">
            <v>عادي</v>
          </cell>
          <cell r="I317">
            <v>5</v>
          </cell>
          <cell r="J317">
            <v>10</v>
          </cell>
        </row>
        <row r="318">
          <cell r="B318" t="str">
            <v>الغرب وقضايا الشرق الأوسط من &lt;&lt;حرب العراق&gt;&gt; إلى ثورات &lt;&lt;الربيع العربي&gt;&gt;الوقائع والتفسيرات</v>
          </cell>
          <cell r="C318" t="str">
            <v xml:space="preserve"> محمد مطاوع </v>
          </cell>
          <cell r="D318">
            <v>2014</v>
          </cell>
          <cell r="E318" t="str">
            <v>سياسة</v>
          </cell>
          <cell r="F318" t="str">
            <v>الطبعة الأولى</v>
          </cell>
          <cell r="G318">
            <v>432</v>
          </cell>
          <cell r="H318" t="str">
            <v>عادي</v>
          </cell>
          <cell r="I318">
            <v>10</v>
          </cell>
          <cell r="J318">
            <v>19</v>
          </cell>
        </row>
        <row r="319">
          <cell r="B319" t="str">
            <v>حال الأمة العربية 2013-2014 مراجعات ما بعد التغيير</v>
          </cell>
          <cell r="C319" t="str">
            <v xml:space="preserve">تحرير :علي الدين هلال </v>
          </cell>
          <cell r="D319">
            <v>2014</v>
          </cell>
          <cell r="E319" t="str">
            <v>سياسة</v>
          </cell>
          <cell r="F319" t="str">
            <v>الطبعة الأولى</v>
          </cell>
          <cell r="G319">
            <v>384</v>
          </cell>
          <cell r="H319" t="str">
            <v>عادي</v>
          </cell>
          <cell r="I319">
            <v>9</v>
          </cell>
          <cell r="J319">
            <v>17</v>
          </cell>
        </row>
        <row r="320">
          <cell r="B320" t="str">
            <v>المياه العربية من النيل الى الفرات التحديات و الأخطار المحيطة</v>
          </cell>
          <cell r="C320" t="str">
            <v>عليان محمود عليان</v>
          </cell>
          <cell r="D320">
            <v>2014</v>
          </cell>
          <cell r="E320" t="str">
            <v>سياسة / جغرافيا</v>
          </cell>
          <cell r="F320" t="str">
            <v>الطبعة الأولى</v>
          </cell>
          <cell r="G320">
            <v>240</v>
          </cell>
          <cell r="H320" t="str">
            <v>عادي</v>
          </cell>
          <cell r="I320">
            <v>6</v>
          </cell>
          <cell r="J320">
            <v>11</v>
          </cell>
        </row>
        <row r="321">
          <cell r="B321" t="str">
            <v>علم القانون في البلدان العربية : دراسة في الموضوعات و المناهج</v>
          </cell>
          <cell r="C321" t="str">
            <v xml:space="preserve"> امام حسنين خليل </v>
          </cell>
          <cell r="D321">
            <v>2014</v>
          </cell>
          <cell r="E321" t="str">
            <v>سياسة / قانون</v>
          </cell>
          <cell r="F321" t="str">
            <v>الطبعة الأولى</v>
          </cell>
          <cell r="G321">
            <v>224</v>
          </cell>
          <cell r="H321" t="str">
            <v>عادي</v>
          </cell>
          <cell r="I321">
            <v>5</v>
          </cell>
          <cell r="J321">
            <v>10</v>
          </cell>
        </row>
        <row r="322">
          <cell r="B322" t="str">
            <v>الديمقراطية المتعثرة: مسار التحركات العربية الراهنة من أجل الديمقراطية</v>
          </cell>
          <cell r="C322" t="str">
            <v>تنسيق وتحرير: علي خليفة الكواري، عبدالفتاح ماضي</v>
          </cell>
          <cell r="D322">
            <v>2014</v>
          </cell>
          <cell r="E322" t="str">
            <v>سياسة</v>
          </cell>
          <cell r="F322" t="str">
            <v>الطبعة الأولى</v>
          </cell>
          <cell r="G322">
            <v>447</v>
          </cell>
          <cell r="H322" t="str">
            <v>عادي</v>
          </cell>
          <cell r="I322">
            <v>10</v>
          </cell>
          <cell r="J322">
            <v>20</v>
          </cell>
        </row>
        <row r="323">
          <cell r="B323" t="str">
            <v>اتجاهات الرأي العام العربي نحو مسالة الوحدة (تحليل نتائج الدراسة الميدانية)</v>
          </cell>
          <cell r="C323" t="str">
            <v xml:space="preserve"> يوسف محمد جمعة الصواني</v>
          </cell>
          <cell r="D323">
            <v>2014</v>
          </cell>
          <cell r="E323" t="str">
            <v>سياسة</v>
          </cell>
          <cell r="F323" t="str">
            <v>الطبعة الأولى</v>
          </cell>
          <cell r="G323">
            <v>254</v>
          </cell>
          <cell r="H323" t="str">
            <v>عادي</v>
          </cell>
          <cell r="I323">
            <v>6</v>
          </cell>
          <cell r="J323">
            <v>12</v>
          </cell>
        </row>
        <row r="324">
          <cell r="B324" t="str">
            <v>أوباما والشرق الأوسط نهاية العصر الأمريكي  - مترجم</v>
          </cell>
          <cell r="C324" t="str">
            <v xml:space="preserve"> فواز جرجس</v>
          </cell>
          <cell r="D324">
            <v>2014</v>
          </cell>
          <cell r="E324" t="str">
            <v>سياسة</v>
          </cell>
          <cell r="F324" t="str">
            <v>الطبعة الأولى</v>
          </cell>
          <cell r="G324">
            <v>399</v>
          </cell>
          <cell r="H324" t="str">
            <v>عادي</v>
          </cell>
          <cell r="I324">
            <v>9</v>
          </cell>
          <cell r="J324">
            <v>18</v>
          </cell>
        </row>
        <row r="325">
          <cell r="B325" t="str">
            <v>موقف الولايات المتحدة الأمريكية من الوحدة العربية (1918-2008)</v>
          </cell>
          <cell r="C325" t="str">
            <v xml:space="preserve"> محمد علي حلة</v>
          </cell>
          <cell r="D325">
            <v>2014</v>
          </cell>
          <cell r="E325" t="str">
            <v>سياسة</v>
          </cell>
          <cell r="F325" t="str">
            <v>الطبعة الأولى</v>
          </cell>
          <cell r="G325">
            <v>672</v>
          </cell>
          <cell r="H325" t="str">
            <v>عادي</v>
          </cell>
          <cell r="I325">
            <v>15</v>
          </cell>
          <cell r="J325">
            <v>30</v>
          </cell>
        </row>
        <row r="326">
          <cell r="B326" t="str">
            <v>البركان: قصة انطلاق المقاومة العراقية</v>
          </cell>
          <cell r="C326" t="str">
            <v>وليد الزبيدي</v>
          </cell>
          <cell r="D326">
            <v>2014</v>
          </cell>
          <cell r="E326" t="str">
            <v>سياسة</v>
          </cell>
          <cell r="F326" t="str">
            <v>الطبعة الأولى</v>
          </cell>
          <cell r="G326">
            <v>192</v>
          </cell>
          <cell r="H326" t="str">
            <v>عادي</v>
          </cell>
          <cell r="I326">
            <v>5</v>
          </cell>
          <cell r="J326">
            <v>9</v>
          </cell>
        </row>
        <row r="327">
          <cell r="B327" t="str">
            <v>اتجاهات الرأي العام العربي نحو الديمقراطية (تحليل نتائج الدراسة الميدانية)</v>
          </cell>
          <cell r="C327" t="str">
            <v xml:space="preserve"> يوسف محمد جمعة الصواني</v>
          </cell>
          <cell r="D327">
            <v>2014</v>
          </cell>
          <cell r="E327" t="str">
            <v>سياسة</v>
          </cell>
          <cell r="F327" t="str">
            <v>الطبعة الأولى</v>
          </cell>
          <cell r="G327">
            <v>222</v>
          </cell>
          <cell r="H327" t="str">
            <v>عادي</v>
          </cell>
          <cell r="I327">
            <v>5</v>
          </cell>
          <cell r="J327">
            <v>10</v>
          </cell>
        </row>
        <row r="328">
          <cell r="B328" t="str">
            <v>تغير القيم وأثره في انتشار الفساد دراسة تطبيقية في سوسيولوجيا الفساد المالي والإداري في اليمن</v>
          </cell>
          <cell r="C328" t="str">
            <v xml:space="preserve"> خالد أحمد حسين القيداني</v>
          </cell>
          <cell r="D328">
            <v>2014</v>
          </cell>
          <cell r="E328" t="str">
            <v>سياسة</v>
          </cell>
          <cell r="F328" t="str">
            <v>الطبعة الأولى</v>
          </cell>
          <cell r="G328">
            <v>400</v>
          </cell>
          <cell r="H328" t="str">
            <v>عادي</v>
          </cell>
          <cell r="I328">
            <v>9</v>
          </cell>
          <cell r="J328">
            <v>18</v>
          </cell>
        </row>
        <row r="329">
          <cell r="B329" t="str">
            <v>السلفيون والربيع العربي سؤال الدين والديمقراطية في السياسة العربية</v>
          </cell>
          <cell r="C329" t="str">
            <v xml:space="preserve"> محمد أبو رمّان</v>
          </cell>
          <cell r="D329">
            <v>2014</v>
          </cell>
          <cell r="E329" t="str">
            <v>سياسة</v>
          </cell>
          <cell r="F329" t="str">
            <v>الطبعة الثانية</v>
          </cell>
          <cell r="G329">
            <v>317</v>
          </cell>
          <cell r="H329" t="str">
            <v>عادي</v>
          </cell>
          <cell r="I329">
            <v>7</v>
          </cell>
          <cell r="J329">
            <v>14</v>
          </cell>
        </row>
        <row r="330">
          <cell r="B330" t="str">
            <v>الحركات الاحتجاجية في الوطن العربي:(مصر-المغرب-البحرين-الجزائر-سورية-الأردن(</v>
          </cell>
          <cell r="C330" t="str">
            <v>تحرير عمرو الشوبكي</v>
          </cell>
          <cell r="D330">
            <v>2014</v>
          </cell>
          <cell r="E330" t="str">
            <v>سياسة</v>
          </cell>
          <cell r="F330" t="str">
            <v>الطبعة الثانية</v>
          </cell>
          <cell r="G330">
            <v>413</v>
          </cell>
          <cell r="H330" t="str">
            <v>عادي</v>
          </cell>
          <cell r="I330">
            <v>10</v>
          </cell>
          <cell r="J330">
            <v>19</v>
          </cell>
        </row>
        <row r="331">
          <cell r="B331" t="str">
            <v xml:space="preserve">لماذا انتقل الآخرون إلى الديمقراطية وتأخر العرب؟ دراسة مقارنة لدول عربية مع دول أخرى </v>
          </cell>
          <cell r="C331" t="str">
            <v xml:space="preserve">تنسيق وتحرير: علي خليفة الكواريي، عبدالفتاح ماضي </v>
          </cell>
          <cell r="D331">
            <v>2014</v>
          </cell>
          <cell r="E331" t="str">
            <v>سياسة</v>
          </cell>
          <cell r="F331" t="str">
            <v>الطبعة الثانية</v>
          </cell>
          <cell r="G331">
            <v>304</v>
          </cell>
          <cell r="H331" t="str">
            <v>عادي</v>
          </cell>
          <cell r="I331">
            <v>7</v>
          </cell>
          <cell r="J331">
            <v>13</v>
          </cell>
        </row>
        <row r="332">
          <cell r="B332" t="str">
            <v>مفهوم الجرائم ضد الإنسانية في القانون الدولي</v>
          </cell>
          <cell r="C332" t="str">
            <v>وليم نجيب نصار</v>
          </cell>
          <cell r="D332">
            <v>2014</v>
          </cell>
          <cell r="E332" t="str">
            <v>سياسة / قانون</v>
          </cell>
          <cell r="F332" t="str">
            <v>الطبعة الثانية</v>
          </cell>
          <cell r="G332">
            <v>543</v>
          </cell>
          <cell r="H332" t="str">
            <v>عادي</v>
          </cell>
          <cell r="I332">
            <v>12</v>
          </cell>
          <cell r="J332">
            <v>24</v>
          </cell>
        </row>
        <row r="333">
          <cell r="B333" t="str">
            <v>في المسألة العربية مقدمة لبيان ديمقراطي عربي</v>
          </cell>
          <cell r="C333" t="str">
            <v xml:space="preserve"> عزمي بشارة </v>
          </cell>
          <cell r="D333">
            <v>2014</v>
          </cell>
          <cell r="E333" t="str">
            <v>سياسة</v>
          </cell>
          <cell r="F333" t="str">
            <v>الطبعة الثالثة</v>
          </cell>
          <cell r="G333">
            <v>320</v>
          </cell>
          <cell r="H333" t="str">
            <v>عادي</v>
          </cell>
          <cell r="I333">
            <v>7</v>
          </cell>
          <cell r="J333">
            <v>14</v>
          </cell>
        </row>
        <row r="334">
          <cell r="B334" t="str">
            <v>مستقبل العلوم الاجتماعية في الوطن العربي</v>
          </cell>
          <cell r="C334" t="str">
            <v xml:space="preserve">تحرير وتقديم ساري حنفي، نورية بن غبريط و مجاهدي مصطفى </v>
          </cell>
          <cell r="D334">
            <v>2014</v>
          </cell>
          <cell r="E334" t="str">
            <v>اجتماع</v>
          </cell>
          <cell r="F334" t="str">
            <v>الطبعة الأولى</v>
          </cell>
          <cell r="G334">
            <v>493</v>
          </cell>
          <cell r="H334" t="str">
            <v>عادي</v>
          </cell>
          <cell r="I334">
            <v>13</v>
          </cell>
          <cell r="J334">
            <v>25</v>
          </cell>
        </row>
        <row r="335">
          <cell r="B335" t="str">
            <v>التنمية الإنسانية العربية في القرن الحادي والعشرين: أولوية التمكين</v>
          </cell>
          <cell r="C335" t="str">
            <v>إعداد وتحرير: بهجت قرني</v>
          </cell>
          <cell r="D335">
            <v>2014</v>
          </cell>
          <cell r="E335" t="str">
            <v>اجتماع / اقتصاد</v>
          </cell>
          <cell r="F335" t="str">
            <v>الطبعة الأولى</v>
          </cell>
          <cell r="G335">
            <v>576</v>
          </cell>
          <cell r="H335" t="str">
            <v>عادي</v>
          </cell>
          <cell r="I335">
            <v>13</v>
          </cell>
          <cell r="J335">
            <v>26</v>
          </cell>
        </row>
        <row r="336">
          <cell r="B336" t="str">
            <v xml:space="preserve">ما بعد الاستعمار والقومية في المغرب العربي :التاريخ والثقافة والسياسة </v>
          </cell>
          <cell r="C336" t="str">
            <v>إعداد وتحرير: علي عبداللطيف أحميدة</v>
          </cell>
          <cell r="D336">
            <v>2014</v>
          </cell>
          <cell r="E336" t="str">
            <v>اجتماع / سياسة</v>
          </cell>
          <cell r="F336" t="str">
            <v>الطبعة الأولى</v>
          </cell>
          <cell r="G336">
            <v>318</v>
          </cell>
          <cell r="H336" t="str">
            <v>عادي</v>
          </cell>
          <cell r="I336">
            <v>7</v>
          </cell>
          <cell r="J336">
            <v>14</v>
          </cell>
        </row>
        <row r="337">
          <cell r="B337" t="str">
            <v>المرأة العربية: من العنف والتمييز إلى المشاركة السياسية</v>
          </cell>
          <cell r="C337" t="str">
            <v>مجموعة من المؤلفين</v>
          </cell>
          <cell r="D337">
            <v>2014</v>
          </cell>
          <cell r="E337" t="str">
            <v>اجتماع / مرأة / سياسة</v>
          </cell>
          <cell r="F337" t="str">
            <v>الطبعة الأولى</v>
          </cell>
          <cell r="G337">
            <v>191</v>
          </cell>
          <cell r="H337" t="str">
            <v>عادي</v>
          </cell>
          <cell r="I337">
            <v>5</v>
          </cell>
          <cell r="J337">
            <v>9</v>
          </cell>
        </row>
        <row r="338">
          <cell r="B338" t="str">
            <v>في نقد الحاجة إلى الإصلاح</v>
          </cell>
          <cell r="C338" t="str">
            <v>محمد عابد الجابري</v>
          </cell>
          <cell r="D338">
            <v>2014</v>
          </cell>
          <cell r="E338" t="str">
            <v>اجتماع / سياسة</v>
          </cell>
          <cell r="F338" t="str">
            <v>الطبعة الثانية</v>
          </cell>
          <cell r="G338">
            <v>248</v>
          </cell>
          <cell r="H338" t="str">
            <v>عادي</v>
          </cell>
          <cell r="I338">
            <v>5</v>
          </cell>
          <cell r="J338">
            <v>10</v>
          </cell>
        </row>
        <row r="339">
          <cell r="B339" t="str">
            <v>مجلس التعاون الخليجي في مثلث الوراثة والنفط والقوى الأجنبية</v>
          </cell>
          <cell r="C339" t="str">
            <v xml:space="preserve"> يوسف خليفة اليوسف</v>
          </cell>
          <cell r="D339">
            <v>2014</v>
          </cell>
          <cell r="E339" t="str">
            <v>اقتصاد</v>
          </cell>
          <cell r="F339" t="str">
            <v>الطبعة الثانية</v>
          </cell>
          <cell r="G339">
            <v>496</v>
          </cell>
          <cell r="H339" t="str">
            <v>عادي</v>
          </cell>
          <cell r="I339">
            <v>11</v>
          </cell>
          <cell r="J339">
            <v>22</v>
          </cell>
        </row>
        <row r="341">
          <cell r="B341" t="str">
            <v>فلسفة ابن سينا</v>
          </cell>
          <cell r="C341" t="str">
            <v xml:space="preserve"> محمد المصباحي</v>
          </cell>
          <cell r="D341">
            <v>2013</v>
          </cell>
          <cell r="E341" t="str">
            <v>فلسفة</v>
          </cell>
          <cell r="F341" t="str">
            <v>الطبعة الثانية</v>
          </cell>
          <cell r="G341">
            <v>32</v>
          </cell>
          <cell r="H341" t="str">
            <v>عادي</v>
          </cell>
          <cell r="I341">
            <v>1</v>
          </cell>
          <cell r="J341">
            <v>2</v>
          </cell>
        </row>
        <row r="342">
          <cell r="B342" t="str">
            <v>الصراع الفلسطيني - الإسرائيلي مراجعة نقدية و رؤية مستقبلية</v>
          </cell>
          <cell r="C342" t="str">
            <v>ابراهيم الدقاق</v>
          </cell>
          <cell r="D342">
            <v>2013</v>
          </cell>
          <cell r="E342" t="str">
            <v>القضية الفلسطينية</v>
          </cell>
          <cell r="F342" t="str">
            <v>الطبعة الأولى</v>
          </cell>
          <cell r="G342">
            <v>399</v>
          </cell>
          <cell r="H342" t="str">
            <v>عادي</v>
          </cell>
          <cell r="I342">
            <v>9</v>
          </cell>
          <cell r="J342">
            <v>18</v>
          </cell>
        </row>
        <row r="343">
          <cell r="B343" t="str">
            <v>الصراع العربي - الصهيوني جذوره، ومساره ، واحتمالاته المستقبلية</v>
          </cell>
          <cell r="C343" t="str">
            <v>عوني فرسخ</v>
          </cell>
          <cell r="D343">
            <v>2013</v>
          </cell>
          <cell r="E343" t="str">
            <v xml:space="preserve">القضية الفلسطينية / تاريخ </v>
          </cell>
          <cell r="F343" t="str">
            <v>الطبعة الأولى</v>
          </cell>
          <cell r="G343">
            <v>32</v>
          </cell>
          <cell r="H343" t="str">
            <v>عادي</v>
          </cell>
          <cell r="I343">
            <v>1</v>
          </cell>
          <cell r="J343">
            <v>2</v>
          </cell>
        </row>
        <row r="344">
          <cell r="B344" t="str">
            <v>التجارة بالتعليم في الوطن العربي - الإشكاليات والمخاطر والرؤية المستقبلية</v>
          </cell>
          <cell r="C344" t="str">
            <v xml:space="preserve"> محيا زيتون</v>
          </cell>
          <cell r="D344">
            <v>2013</v>
          </cell>
          <cell r="E344" t="str">
            <v xml:space="preserve"> تربية وتعليم / اقتصاد</v>
          </cell>
          <cell r="F344" t="str">
            <v>الطبعة الأولى</v>
          </cell>
          <cell r="G344">
            <v>335</v>
          </cell>
          <cell r="H344" t="str">
            <v>عادي</v>
          </cell>
          <cell r="I344">
            <v>8</v>
          </cell>
          <cell r="J344">
            <v>15</v>
          </cell>
        </row>
        <row r="345">
          <cell r="B345" t="str">
            <v>المنظمة العربية للترجمة: رحلة في الثقافة والمعرفة</v>
          </cell>
          <cell r="C345" t="str">
            <v xml:space="preserve"> هيثم غالب الناهي</v>
          </cell>
          <cell r="D345">
            <v>2013</v>
          </cell>
          <cell r="E345" t="str">
            <v>ثقافة</v>
          </cell>
          <cell r="F345" t="str">
            <v>الطبعة الأولى</v>
          </cell>
          <cell r="G345">
            <v>32</v>
          </cell>
          <cell r="H345" t="str">
            <v>عادي</v>
          </cell>
          <cell r="I345">
            <v>1</v>
          </cell>
          <cell r="J345">
            <v>2</v>
          </cell>
        </row>
        <row r="346">
          <cell r="B346" t="str">
            <v>مركز دراسات الوحدة العربية: الأهداف والإنجازات</v>
          </cell>
          <cell r="C346" t="str">
            <v>زياد حافظ</v>
          </cell>
          <cell r="D346">
            <v>2013</v>
          </cell>
          <cell r="E346" t="str">
            <v>ثقافة</v>
          </cell>
          <cell r="F346" t="str">
            <v>الطبعة الأولى</v>
          </cell>
          <cell r="G346">
            <v>32</v>
          </cell>
          <cell r="H346" t="str">
            <v>عادي</v>
          </cell>
          <cell r="I346">
            <v>1</v>
          </cell>
          <cell r="J346">
            <v>2</v>
          </cell>
        </row>
        <row r="347">
          <cell r="B347" t="str">
            <v>الصحة العامة في الوطن العربي</v>
          </cell>
          <cell r="C347" t="str">
            <v>مجموعة من المؤلفين</v>
          </cell>
          <cell r="D347">
            <v>2013</v>
          </cell>
          <cell r="E347" t="str">
            <v>ثقافة</v>
          </cell>
          <cell r="F347" t="str">
            <v>الطبعة الأولى</v>
          </cell>
          <cell r="G347">
            <v>1166</v>
          </cell>
          <cell r="H347" t="str">
            <v>فني</v>
          </cell>
          <cell r="I347">
            <v>14</v>
          </cell>
          <cell r="J347">
            <v>28</v>
          </cell>
        </row>
        <row r="348">
          <cell r="B348" t="str">
            <v>اللغة الأم من منظور تربوي</v>
          </cell>
          <cell r="C348" t="str">
            <v xml:space="preserve"> نجلاء نصير بشور</v>
          </cell>
          <cell r="D348">
            <v>2013</v>
          </cell>
          <cell r="E348" t="str">
            <v>ثقافة</v>
          </cell>
          <cell r="F348" t="str">
            <v>الطبعة الأولى</v>
          </cell>
          <cell r="G348">
            <v>32</v>
          </cell>
          <cell r="H348" t="str">
            <v>عادي</v>
          </cell>
          <cell r="I348">
            <v>1</v>
          </cell>
          <cell r="J348">
            <v>2</v>
          </cell>
        </row>
        <row r="349">
          <cell r="B349" t="str">
            <v>مسائل الشعرية في النقد العربي دراسة في نقد النقد</v>
          </cell>
          <cell r="C349" t="str">
            <v xml:space="preserve"> محمد جاسم جبارة</v>
          </cell>
          <cell r="D349">
            <v>2013</v>
          </cell>
          <cell r="E349" t="str">
            <v>ثقافة</v>
          </cell>
          <cell r="F349" t="str">
            <v>الطبعة الأولى</v>
          </cell>
          <cell r="G349">
            <v>256</v>
          </cell>
          <cell r="H349" t="str">
            <v>عادي</v>
          </cell>
          <cell r="I349">
            <v>6</v>
          </cell>
          <cell r="J349">
            <v>12</v>
          </cell>
        </row>
        <row r="350">
          <cell r="B350" t="str">
            <v>الأمام عبدالحميد بن باديس رائد الإصلاح والتحرير في الجزائر</v>
          </cell>
          <cell r="C350" t="str">
            <v xml:space="preserve"> عبدالعزيز فيلالي</v>
          </cell>
          <cell r="D350">
            <v>2013</v>
          </cell>
          <cell r="E350" t="str">
            <v>ثقافة / سياسة</v>
          </cell>
          <cell r="F350" t="str">
            <v>الطبعة الأولى</v>
          </cell>
          <cell r="G350">
            <v>32</v>
          </cell>
          <cell r="H350" t="str">
            <v>عادي</v>
          </cell>
          <cell r="I350">
            <v>1</v>
          </cell>
          <cell r="J350">
            <v>2</v>
          </cell>
        </row>
        <row r="351">
          <cell r="B351" t="str">
            <v>محطات في حياة ميخائيل نعيمه</v>
          </cell>
          <cell r="C351" t="str">
            <v xml:space="preserve"> فؤاد المرعي</v>
          </cell>
          <cell r="D351">
            <v>2013</v>
          </cell>
          <cell r="E351" t="str">
            <v>ثقافة</v>
          </cell>
          <cell r="F351" t="str">
            <v>الطبعة الأولى</v>
          </cell>
          <cell r="G351">
            <v>32</v>
          </cell>
          <cell r="H351" t="str">
            <v>عادي</v>
          </cell>
          <cell r="I351">
            <v>1</v>
          </cell>
          <cell r="J351">
            <v>2</v>
          </cell>
        </row>
        <row r="352">
          <cell r="B352" t="str">
            <v>الإمام محمد البشير الإبراهيمي داعية الوحدة العربية</v>
          </cell>
          <cell r="C352" t="str">
            <v xml:space="preserve"> بشير فايد</v>
          </cell>
          <cell r="D352">
            <v>2013</v>
          </cell>
          <cell r="E352" t="str">
            <v>ثقافة / سياسة</v>
          </cell>
          <cell r="F352" t="str">
            <v>الطبعة الأولى</v>
          </cell>
          <cell r="G352">
            <v>32</v>
          </cell>
          <cell r="H352" t="str">
            <v>فني</v>
          </cell>
          <cell r="I352">
            <v>1</v>
          </cell>
          <cell r="J352">
            <v>2</v>
          </cell>
        </row>
        <row r="353">
          <cell r="B353" t="str">
            <v>الكائن والممكن في قراءة الشعر العربي المعاصر</v>
          </cell>
          <cell r="C353" t="str">
            <v>حميد الشابي</v>
          </cell>
          <cell r="D353">
            <v>2013</v>
          </cell>
          <cell r="E353" t="str">
            <v>ثقافة</v>
          </cell>
          <cell r="F353" t="str">
            <v>الطبعة الأولى</v>
          </cell>
          <cell r="G353">
            <v>350</v>
          </cell>
          <cell r="H353" t="str">
            <v>عادي</v>
          </cell>
          <cell r="I353">
            <v>8</v>
          </cell>
          <cell r="J353">
            <v>16</v>
          </cell>
        </row>
        <row r="354">
          <cell r="B354" t="str">
            <v>محمد عابد الجابري ونقد العقل العربي</v>
          </cell>
          <cell r="C354" t="str">
            <v>عبد الاله بلقزيز</v>
          </cell>
          <cell r="D354">
            <v>2013</v>
          </cell>
          <cell r="E354" t="str">
            <v>ثقافة / فلسفة</v>
          </cell>
          <cell r="F354" t="str">
            <v>الطبعة الأولى</v>
          </cell>
          <cell r="G354">
            <v>32</v>
          </cell>
          <cell r="H354" t="str">
            <v>عادي</v>
          </cell>
          <cell r="I354">
            <v>1</v>
          </cell>
          <cell r="J354">
            <v>2</v>
          </cell>
        </row>
        <row r="355">
          <cell r="B355" t="str">
            <v>العقلانية والنهضة في مشروع محمد عابد الجابري: بحوث ومناقشات الندوة الفكرية التي نظمها مركز دراسات الوحدة العربية</v>
          </cell>
          <cell r="C355" t="str">
            <v>مجموعة من المؤلفين</v>
          </cell>
          <cell r="D355">
            <v>2013</v>
          </cell>
          <cell r="E355" t="str">
            <v>ثقافة / فلسفة</v>
          </cell>
          <cell r="F355" t="str">
            <v>الطبعة الثانية</v>
          </cell>
          <cell r="G355">
            <v>384</v>
          </cell>
          <cell r="H355" t="str">
            <v>عادي</v>
          </cell>
          <cell r="I355">
            <v>9</v>
          </cell>
          <cell r="J355">
            <v>17</v>
          </cell>
        </row>
        <row r="356">
          <cell r="B356" t="str">
            <v>الثقافة العربية في القرن العشرين: حصيلة أولية</v>
          </cell>
          <cell r="C356" t="str">
            <v>إشراف:  عبد الاله بلقزيز</v>
          </cell>
          <cell r="D356">
            <v>2013</v>
          </cell>
          <cell r="E356" t="str">
            <v>ثقافة</v>
          </cell>
          <cell r="F356" t="str">
            <v>الطبعة الثانية</v>
          </cell>
          <cell r="G356">
            <v>1455</v>
          </cell>
          <cell r="H356" t="str">
            <v>عادي</v>
          </cell>
          <cell r="I356">
            <v>20</v>
          </cell>
          <cell r="J356">
            <v>40</v>
          </cell>
        </row>
        <row r="357">
          <cell r="B357" t="str">
            <v>الإعلام وتشكيل الرأي العام وصناعة القيم</v>
          </cell>
          <cell r="C357" t="str">
            <v>مجموعة من المؤلفين</v>
          </cell>
          <cell r="D357">
            <v>2013</v>
          </cell>
          <cell r="E357" t="str">
            <v>إعلام واتصال</v>
          </cell>
          <cell r="F357" t="str">
            <v>الطبعة الأولى</v>
          </cell>
          <cell r="G357">
            <v>384</v>
          </cell>
          <cell r="H357" t="str">
            <v>عادي</v>
          </cell>
          <cell r="I357">
            <v>9</v>
          </cell>
          <cell r="J357">
            <v>17</v>
          </cell>
        </row>
        <row r="358">
          <cell r="B358" t="str">
            <v>الإستثمار في الإعلام وتحديات المسؤولية الإجتماعية (النموذج اللبناني)</v>
          </cell>
          <cell r="C358" t="str">
            <v xml:space="preserve"> نهوند القادري عيسى</v>
          </cell>
          <cell r="D358">
            <v>2013</v>
          </cell>
          <cell r="E358" t="str">
            <v>إعلام واتصال</v>
          </cell>
          <cell r="F358" t="str">
            <v>الطبعة الأولى</v>
          </cell>
          <cell r="G358">
            <v>368</v>
          </cell>
          <cell r="H358" t="str">
            <v>عادي</v>
          </cell>
          <cell r="I358">
            <v>9</v>
          </cell>
          <cell r="J358">
            <v>17</v>
          </cell>
        </row>
        <row r="359">
          <cell r="B359" t="str">
            <v>الإعلام الفضائي في الوطن العربي تحليل للمضمون والتأثير في النخب والرأي العام</v>
          </cell>
          <cell r="C359" t="str">
            <v xml:space="preserve"> صباح ياسين</v>
          </cell>
          <cell r="D359">
            <v>2013</v>
          </cell>
          <cell r="E359" t="str">
            <v>إعلام واتصال</v>
          </cell>
          <cell r="F359" t="str">
            <v>الطبعة الأولى</v>
          </cell>
          <cell r="G359">
            <v>303</v>
          </cell>
          <cell r="H359" t="str">
            <v>عادي</v>
          </cell>
          <cell r="I359">
            <v>7</v>
          </cell>
          <cell r="J359">
            <v>14</v>
          </cell>
        </row>
        <row r="360">
          <cell r="B360" t="str">
            <v>قراءة في ثقافة الفضائيات العربية: الوقوف على تخوم التفكيك</v>
          </cell>
          <cell r="C360" t="str">
            <v xml:space="preserve"> نهوند القادري عيسى</v>
          </cell>
          <cell r="D360">
            <v>2013</v>
          </cell>
          <cell r="E360" t="str">
            <v>إعلام واتصال</v>
          </cell>
          <cell r="F360" t="str">
            <v>الطبعة الثانية</v>
          </cell>
          <cell r="G360">
            <v>366</v>
          </cell>
          <cell r="H360" t="str">
            <v>عادي</v>
          </cell>
          <cell r="I360">
            <v>8</v>
          </cell>
          <cell r="J360">
            <v>16</v>
          </cell>
        </row>
        <row r="361">
          <cell r="B361" t="str">
            <v>ثورة الصورة: المشهد الإعلامي وفضاء الواقع</v>
          </cell>
          <cell r="C361" t="str">
            <v>مجموعة من المؤلفين</v>
          </cell>
          <cell r="D361">
            <v>2013</v>
          </cell>
          <cell r="E361" t="str">
            <v>إعلام واتصال</v>
          </cell>
          <cell r="F361" t="str">
            <v>الطبعة الثانية</v>
          </cell>
          <cell r="G361">
            <v>174</v>
          </cell>
          <cell r="H361" t="str">
            <v>عادي</v>
          </cell>
          <cell r="I361">
            <v>4</v>
          </cell>
          <cell r="J361">
            <v>8</v>
          </cell>
        </row>
        <row r="362">
          <cell r="B362" t="str">
            <v>دراسات في نظرية الاتصال: نحو فكر إعلامي متميز</v>
          </cell>
          <cell r="C362" t="str">
            <v>عبد الرحمن عزي</v>
          </cell>
          <cell r="D362">
            <v>2013</v>
          </cell>
          <cell r="E362" t="str">
            <v>إعلام واتصال</v>
          </cell>
          <cell r="F362" t="str">
            <v>الطبعة الثالثة</v>
          </cell>
          <cell r="G362">
            <v>151</v>
          </cell>
          <cell r="H362" t="str">
            <v>عادي</v>
          </cell>
          <cell r="I362">
            <v>4</v>
          </cell>
          <cell r="J362">
            <v>7</v>
          </cell>
        </row>
        <row r="363">
          <cell r="B363" t="str">
            <v>الأمية التقانية وتأثيرها في التنمية العربية</v>
          </cell>
          <cell r="C363" t="str">
            <v>أنطوان زحلان</v>
          </cell>
          <cell r="D363">
            <v>2013</v>
          </cell>
          <cell r="E363" t="str">
            <v>علوم وتكنولوجيا</v>
          </cell>
          <cell r="F363" t="str">
            <v>الطبعة الأولى</v>
          </cell>
          <cell r="G363">
            <v>32</v>
          </cell>
          <cell r="H363" t="str">
            <v>عادي</v>
          </cell>
          <cell r="I363">
            <v>1</v>
          </cell>
          <cell r="J363">
            <v>2</v>
          </cell>
        </row>
        <row r="364">
          <cell r="B364" t="str">
            <v>نحو استراتيجية عربية لصناعة المحتوى الرقمي</v>
          </cell>
          <cell r="C364" t="str">
            <v xml:space="preserve"> رامي عبود</v>
          </cell>
          <cell r="D364">
            <v>2013</v>
          </cell>
          <cell r="E364" t="str">
            <v>علوم وتكنولوجيا</v>
          </cell>
          <cell r="F364" t="str">
            <v>الطبعة الأولى</v>
          </cell>
          <cell r="G364">
            <v>350</v>
          </cell>
          <cell r="H364" t="str">
            <v>فني</v>
          </cell>
          <cell r="I364">
            <v>8</v>
          </cell>
          <cell r="J364">
            <v>16</v>
          </cell>
        </row>
        <row r="365">
          <cell r="B365" t="str">
            <v>معاهدة الدفاع العربي المشترك</v>
          </cell>
          <cell r="C365" t="str">
            <v>طلعت أحمد مسلم</v>
          </cell>
          <cell r="D365">
            <v>2013</v>
          </cell>
          <cell r="E365" t="str">
            <v>سياسة / أمن ودفاع</v>
          </cell>
          <cell r="F365" t="str">
            <v>الطبعة الأولى</v>
          </cell>
          <cell r="G365">
            <v>32</v>
          </cell>
          <cell r="H365" t="str">
            <v>عادي</v>
          </cell>
          <cell r="I365">
            <v>1</v>
          </cell>
          <cell r="J365">
            <v>2</v>
          </cell>
        </row>
        <row r="366">
          <cell r="B366" t="str">
            <v>التغيير في الوطن العربي أيّ حصيلة؟</v>
          </cell>
          <cell r="C366" t="str">
            <v>تحرير: عبد الاله بلقزيز</v>
          </cell>
          <cell r="D366">
            <v>2013</v>
          </cell>
          <cell r="E366" t="str">
            <v>سياسة</v>
          </cell>
          <cell r="F366" t="str">
            <v>الطبعة الأولى</v>
          </cell>
          <cell r="G366">
            <v>240</v>
          </cell>
          <cell r="H366" t="str">
            <v>عادي</v>
          </cell>
          <cell r="I366">
            <v>6</v>
          </cell>
          <cell r="J366">
            <v>11</v>
          </cell>
        </row>
        <row r="367">
          <cell r="B367" t="str">
            <v>الطائفية والتسامح والعدالة الانتقالية من الفتنة إلى دولة القانون</v>
          </cell>
          <cell r="C367" t="str">
            <v>مجموعة من المؤلفين</v>
          </cell>
          <cell r="D367">
            <v>2013</v>
          </cell>
          <cell r="E367" t="str">
            <v>سياسة</v>
          </cell>
          <cell r="F367" t="str">
            <v>الطبعة الأولى</v>
          </cell>
          <cell r="G367">
            <v>256</v>
          </cell>
          <cell r="H367" t="str">
            <v>عادي</v>
          </cell>
          <cell r="I367">
            <v>6</v>
          </cell>
          <cell r="J367">
            <v>12</v>
          </cell>
        </row>
        <row r="368">
          <cell r="B368" t="str">
            <v>المغرب العربي: ثقل المواريث ونداء المستقبل</v>
          </cell>
          <cell r="C368" t="str">
            <v>مجموعة من المؤلفين</v>
          </cell>
          <cell r="D368">
            <v>2013</v>
          </cell>
          <cell r="E368" t="str">
            <v>سياسة</v>
          </cell>
          <cell r="F368" t="str">
            <v>الطبعة الأولى</v>
          </cell>
          <cell r="G368">
            <v>333</v>
          </cell>
          <cell r="H368" t="str">
            <v>عادي</v>
          </cell>
          <cell r="I368">
            <v>8</v>
          </cell>
          <cell r="J368">
            <v>15</v>
          </cell>
        </row>
        <row r="369">
          <cell r="B369" t="str">
            <v>التسلح ونزع السلاح والأمن الدولي: الكتاب السنوي 2013 - مترجم</v>
          </cell>
          <cell r="C369" t="str">
            <v>معهد ستوكهولم لأبحاث السلام الدولي</v>
          </cell>
          <cell r="D369">
            <v>2013</v>
          </cell>
          <cell r="E369" t="str">
            <v>أمن ودفاع</v>
          </cell>
          <cell r="F369" t="str">
            <v>الطبعة الأولى</v>
          </cell>
          <cell r="G369">
            <v>752</v>
          </cell>
          <cell r="H369" t="str">
            <v>فني</v>
          </cell>
          <cell r="I369">
            <v>10</v>
          </cell>
          <cell r="J369">
            <v>20</v>
          </cell>
        </row>
        <row r="370">
          <cell r="B370" t="str">
            <v>الإسلاميون بين الثورة والدولة إشكالية إنتاج النموذج وبناء الخطاب</v>
          </cell>
          <cell r="C370" t="str">
            <v xml:space="preserve"> عبدالغني عماد</v>
          </cell>
          <cell r="D370">
            <v>2013</v>
          </cell>
          <cell r="E370" t="str">
            <v>سياسة / تراث</v>
          </cell>
          <cell r="F370" t="str">
            <v>الطبعة الأولى</v>
          </cell>
          <cell r="G370">
            <v>304</v>
          </cell>
          <cell r="H370" t="str">
            <v>عادي</v>
          </cell>
          <cell r="I370">
            <v>7</v>
          </cell>
          <cell r="J370">
            <v>14</v>
          </cell>
        </row>
        <row r="371">
          <cell r="B371" t="str">
            <v>ليبيا الثورة وتحديات بناء الدولة</v>
          </cell>
          <cell r="C371" t="str">
            <v xml:space="preserve"> يوسف محمد جمعة الصواني</v>
          </cell>
          <cell r="D371">
            <v>2013</v>
          </cell>
          <cell r="E371" t="str">
            <v>سياسة</v>
          </cell>
          <cell r="F371" t="str">
            <v>الطبعة الأولى</v>
          </cell>
          <cell r="G371">
            <v>271</v>
          </cell>
          <cell r="H371" t="str">
            <v>عادي</v>
          </cell>
          <cell r="I371">
            <v>6</v>
          </cell>
          <cell r="J371">
            <v>12</v>
          </cell>
        </row>
        <row r="372">
          <cell r="B372" t="str">
            <v>مفهوم المواطنة في الدولة الديمقراطية المعاصرة وحالة المواطنة في الجزائر</v>
          </cell>
          <cell r="C372" t="str">
            <v>منير مباركية</v>
          </cell>
          <cell r="D372">
            <v>2013</v>
          </cell>
          <cell r="E372" t="str">
            <v>سياسة</v>
          </cell>
          <cell r="F372" t="str">
            <v>الطبعة الأولى</v>
          </cell>
          <cell r="G372">
            <v>271</v>
          </cell>
          <cell r="H372" t="str">
            <v>عادي</v>
          </cell>
          <cell r="I372">
            <v>6</v>
          </cell>
          <cell r="J372">
            <v>12</v>
          </cell>
        </row>
        <row r="373">
          <cell r="B373" t="str">
            <v>حال الأمة العربية 2012-2013 مستقبل التغيير في الوطن العربي مخاطر داهمة</v>
          </cell>
          <cell r="C373" t="str">
            <v>احمد يوسف احمد - نيفين مسعد</v>
          </cell>
          <cell r="D373">
            <v>2013</v>
          </cell>
          <cell r="E373" t="str">
            <v>سياسة</v>
          </cell>
          <cell r="F373" t="str">
            <v>الطبعة الأولى</v>
          </cell>
          <cell r="G373">
            <v>301</v>
          </cell>
          <cell r="H373" t="str">
            <v>عادي</v>
          </cell>
          <cell r="I373">
            <v>7</v>
          </cell>
          <cell r="J373">
            <v>14</v>
          </cell>
        </row>
        <row r="374">
          <cell r="B374" t="str">
            <v>التجربة الدستورية في عُمان</v>
          </cell>
          <cell r="C374" t="str">
            <v>بسمة مبارك سعيد</v>
          </cell>
          <cell r="D374">
            <v>2013</v>
          </cell>
          <cell r="E374" t="str">
            <v>سياسة</v>
          </cell>
          <cell r="F374" t="str">
            <v>الطبعة الأولى</v>
          </cell>
          <cell r="G374">
            <v>271</v>
          </cell>
          <cell r="H374" t="str">
            <v>عادي</v>
          </cell>
          <cell r="I374">
            <v>6</v>
          </cell>
          <cell r="J374">
            <v>12</v>
          </cell>
        </row>
        <row r="375">
          <cell r="B375" t="str">
            <v>الإمارات العربية المتحدة على مفترق طرق</v>
          </cell>
          <cell r="C375" t="str">
            <v xml:space="preserve"> يوسف خليفة اليوسف</v>
          </cell>
          <cell r="D375">
            <v>2013</v>
          </cell>
          <cell r="E375" t="str">
            <v>سياسة</v>
          </cell>
          <cell r="F375" t="str">
            <v>الطبعة الأولى</v>
          </cell>
          <cell r="G375">
            <v>415</v>
          </cell>
          <cell r="H375" t="str">
            <v>عادي</v>
          </cell>
          <cell r="I375">
            <v>10</v>
          </cell>
          <cell r="J375">
            <v>19</v>
          </cell>
        </row>
        <row r="376">
          <cell r="B376" t="str">
            <v>الدين والدولة في الوطن العربي</v>
          </cell>
          <cell r="C376" t="str">
            <v>ندوة فكرية</v>
          </cell>
          <cell r="D376">
            <v>2013</v>
          </cell>
          <cell r="E376" t="str">
            <v>سياسة / ترااث</v>
          </cell>
          <cell r="F376" t="str">
            <v>الطبعة الأولى</v>
          </cell>
          <cell r="G376">
            <v>735</v>
          </cell>
          <cell r="H376" t="str">
            <v>عادي</v>
          </cell>
          <cell r="I376">
            <v>14</v>
          </cell>
          <cell r="J376">
            <v>28</v>
          </cell>
        </row>
        <row r="377">
          <cell r="B377" t="str">
            <v>مفهوم الحكم الصالح</v>
          </cell>
          <cell r="C377" t="str">
            <v xml:space="preserve"> حسن كرّيم</v>
          </cell>
          <cell r="D377">
            <v>2013</v>
          </cell>
          <cell r="E377" t="str">
            <v>سياسة</v>
          </cell>
          <cell r="F377" t="str">
            <v>الطبعة الأولى</v>
          </cell>
          <cell r="G377">
            <v>32</v>
          </cell>
          <cell r="H377" t="str">
            <v>عادي</v>
          </cell>
          <cell r="I377">
            <v>1</v>
          </cell>
          <cell r="J377">
            <v>2</v>
          </cell>
        </row>
        <row r="378">
          <cell r="B378" t="str">
            <v>الحركات الإسلامية في الوطن العربي(جزأن)</v>
          </cell>
          <cell r="C378" t="str">
            <v>إشراف عبد الغني عماد</v>
          </cell>
          <cell r="D378">
            <v>2013</v>
          </cell>
          <cell r="E378" t="str">
            <v>سياسة / ثقافة / تراث</v>
          </cell>
          <cell r="F378" t="str">
            <v>الطبعة الأولى</v>
          </cell>
          <cell r="G378">
            <v>3823</v>
          </cell>
          <cell r="H378" t="str">
            <v>فني</v>
          </cell>
          <cell r="I378">
            <v>39</v>
          </cell>
          <cell r="J378">
            <v>78</v>
          </cell>
        </row>
        <row r="379">
          <cell r="B379" t="str">
            <v>موقف الاتحاد السوفياتي وروسيا من الوحدة العربية</v>
          </cell>
          <cell r="C379" t="str">
            <v>نورهان الشيخ</v>
          </cell>
          <cell r="D379">
            <v>2013</v>
          </cell>
          <cell r="E379" t="str">
            <v>سياسة</v>
          </cell>
          <cell r="F379" t="str">
            <v>الطبعة الأولى</v>
          </cell>
          <cell r="G379">
            <v>254</v>
          </cell>
          <cell r="H379" t="str">
            <v>عادي</v>
          </cell>
          <cell r="I379">
            <v>6</v>
          </cell>
          <cell r="J379">
            <v>12</v>
          </cell>
        </row>
        <row r="380">
          <cell r="B380" t="str">
            <v>المملكة العربية السعودية في الميزان: الاقتصاد السياسي والمجتمع والشؤون الخارجية - مترجم</v>
          </cell>
          <cell r="C380" t="str">
            <v>تحرير: بول ارتس؛ غيرد نونمان</v>
          </cell>
          <cell r="D380">
            <v>2013</v>
          </cell>
          <cell r="E380" t="str">
            <v>سياسة / اقتصاد</v>
          </cell>
          <cell r="F380" t="str">
            <v>الطبعة الثانية</v>
          </cell>
          <cell r="G380">
            <v>544</v>
          </cell>
          <cell r="H380" t="str">
            <v>عادي</v>
          </cell>
          <cell r="I380">
            <v>13</v>
          </cell>
          <cell r="J380">
            <v>25</v>
          </cell>
        </row>
        <row r="381">
          <cell r="B381" t="str">
            <v>العرب والأتراك: الانبعاث والتحديث من العثمنة إلى العلمنة</v>
          </cell>
          <cell r="C381" t="str">
            <v>سيار الجميل</v>
          </cell>
          <cell r="D381">
            <v>2013</v>
          </cell>
          <cell r="E381" t="str">
            <v>سياسة</v>
          </cell>
          <cell r="F381" t="str">
            <v>الطبعة الثانية</v>
          </cell>
          <cell r="G381">
            <v>386</v>
          </cell>
          <cell r="H381" t="str">
            <v>عادي</v>
          </cell>
          <cell r="I381">
            <v>9</v>
          </cell>
          <cell r="J381">
            <v>17</v>
          </cell>
        </row>
        <row r="382">
          <cell r="B382" t="str">
            <v>الهوية وقضاياها في الوعي العربي المعاصر</v>
          </cell>
          <cell r="C382" t="str">
            <v>مجموعة من المؤلفين</v>
          </cell>
          <cell r="D382">
            <v>2013</v>
          </cell>
          <cell r="E382" t="str">
            <v>فكر قومي</v>
          </cell>
          <cell r="F382" t="str">
            <v>الطبعة الأولى</v>
          </cell>
          <cell r="G382">
            <v>623</v>
          </cell>
          <cell r="H382" t="str">
            <v>عادي</v>
          </cell>
          <cell r="I382">
            <v>14</v>
          </cell>
          <cell r="J382">
            <v>28</v>
          </cell>
        </row>
        <row r="383">
          <cell r="B383" t="str">
            <v>المشروع النهضوي العربي: نداء المستقبل</v>
          </cell>
          <cell r="C383" t="str">
            <v>إعداد مركز دراسات الوحدة العربية</v>
          </cell>
          <cell r="D383">
            <v>2013</v>
          </cell>
          <cell r="E383" t="str">
            <v>فكر قومي</v>
          </cell>
          <cell r="F383" t="str">
            <v>الطبعة الثالثة</v>
          </cell>
          <cell r="G383">
            <v>136</v>
          </cell>
          <cell r="H383" t="str">
            <v>عادي</v>
          </cell>
          <cell r="I383">
            <v>2</v>
          </cell>
          <cell r="J383">
            <v>4</v>
          </cell>
        </row>
        <row r="384">
          <cell r="B384" t="str">
            <v>الجالية العربية في إسبانيا</v>
          </cell>
          <cell r="C384" t="str">
            <v xml:space="preserve"> عبدالواحد إكمير</v>
          </cell>
          <cell r="D384">
            <v>2013</v>
          </cell>
          <cell r="E384" t="str">
            <v>اجتماع</v>
          </cell>
          <cell r="F384" t="str">
            <v>الطبعة الأولى</v>
          </cell>
          <cell r="G384">
            <v>381</v>
          </cell>
          <cell r="H384" t="str">
            <v>عادي</v>
          </cell>
          <cell r="I384">
            <v>9</v>
          </cell>
          <cell r="J384">
            <v>17</v>
          </cell>
        </row>
        <row r="385">
          <cell r="B385" t="str">
            <v>الجزائر إشكاليات الواقع ورؤى المستقبل</v>
          </cell>
          <cell r="C385" t="str">
            <v>مجموعة من المؤلفين</v>
          </cell>
          <cell r="D385">
            <v>2013</v>
          </cell>
          <cell r="E385" t="str">
            <v>اجتماع</v>
          </cell>
          <cell r="F385" t="str">
            <v>الطبعة الأولى</v>
          </cell>
          <cell r="G385">
            <v>496</v>
          </cell>
          <cell r="H385" t="str">
            <v>عادي</v>
          </cell>
          <cell r="I385">
            <v>11</v>
          </cell>
          <cell r="J385">
            <v>22</v>
          </cell>
        </row>
        <row r="386">
          <cell r="B386" t="str">
            <v>الجاليات العربية في استراليا</v>
          </cell>
          <cell r="C386" t="str">
            <v xml:space="preserve"> بول طبر</v>
          </cell>
          <cell r="D386">
            <v>2013</v>
          </cell>
          <cell r="E386" t="str">
            <v>اجتماع</v>
          </cell>
          <cell r="F386" t="str">
            <v>الطبعة الأولى</v>
          </cell>
          <cell r="G386">
            <v>367</v>
          </cell>
          <cell r="H386" t="str">
            <v>عادي</v>
          </cell>
          <cell r="I386">
            <v>9</v>
          </cell>
          <cell r="J386">
            <v>17</v>
          </cell>
        </row>
        <row r="387">
          <cell r="B387" t="str">
            <v>تحولات الطبقة الوسطى في الوطن العربي</v>
          </cell>
          <cell r="C387" t="str">
            <v xml:space="preserve"> أحمد موسى بدوي</v>
          </cell>
          <cell r="D387">
            <v>2013</v>
          </cell>
          <cell r="E387" t="str">
            <v>اجتماع / اقتصاد</v>
          </cell>
          <cell r="F387" t="str">
            <v>الطبعة الأولى</v>
          </cell>
          <cell r="G387">
            <v>448</v>
          </cell>
          <cell r="H387" t="str">
            <v>عادي</v>
          </cell>
          <cell r="I387">
            <v>10</v>
          </cell>
          <cell r="J387">
            <v>20</v>
          </cell>
        </row>
        <row r="388">
          <cell r="B388" t="str">
            <v>الحركات السلفية في المغرب : بحث أنثروبولوجي سوسيولوجي</v>
          </cell>
          <cell r="C388" t="str">
            <v xml:space="preserve"> عبد الحكيم أبو اللوز</v>
          </cell>
          <cell r="D388">
            <v>2013</v>
          </cell>
          <cell r="E388" t="str">
            <v>اجتماع</v>
          </cell>
          <cell r="F388" t="str">
            <v>الطبعة الثانية</v>
          </cell>
          <cell r="G388">
            <v>464</v>
          </cell>
          <cell r="H388" t="str">
            <v>عادي</v>
          </cell>
          <cell r="I388">
            <v>10</v>
          </cell>
          <cell r="J388">
            <v>20</v>
          </cell>
        </row>
        <row r="389">
          <cell r="B389" t="str">
            <v>المجتمع والدولة والاستعمار في ليبيا: دراسة في الأصول الاجتماعية والاقتصادية والثقافية لحركات وسياسات التواطؤ ومقاومة الاستعمار، 1830 - 1932</v>
          </cell>
          <cell r="C389" t="str">
            <v xml:space="preserve"> علي عبد اللطيف حميدة</v>
          </cell>
          <cell r="D389">
            <v>2013</v>
          </cell>
          <cell r="E389" t="str">
            <v>اجتماع</v>
          </cell>
          <cell r="F389" t="str">
            <v>الطبعة الثالثة</v>
          </cell>
          <cell r="G389">
            <v>249</v>
          </cell>
          <cell r="H389" t="str">
            <v>عادي</v>
          </cell>
          <cell r="I389">
            <v>6</v>
          </cell>
          <cell r="J389">
            <v>12</v>
          </cell>
        </row>
        <row r="390">
          <cell r="B390" t="str">
            <v>سياسات الأمن الغذائي العربي حالة الركود في اقتصاد عالمي متغير"(رؤية للمستقبل)</v>
          </cell>
          <cell r="C390" t="str">
            <v xml:space="preserve"> سالم توفيق النجفي</v>
          </cell>
          <cell r="D390">
            <v>2013</v>
          </cell>
          <cell r="E390" t="str">
            <v>اقتصاد</v>
          </cell>
          <cell r="F390" t="str">
            <v>الطبعة الأولى</v>
          </cell>
          <cell r="G390">
            <v>238</v>
          </cell>
          <cell r="H390" t="str">
            <v>عادي</v>
          </cell>
          <cell r="I390">
            <v>6</v>
          </cell>
          <cell r="J390">
            <v>11</v>
          </cell>
        </row>
        <row r="391">
          <cell r="B391" t="str">
            <v>اقتلاع الجذور: المشاريع العقارية وتفاقم الخلل السكاني في مجلس التعاون لدول الخليج العربية - مترجم</v>
          </cell>
          <cell r="C391" t="str">
            <v>عمر هشام الشهابي</v>
          </cell>
          <cell r="D391">
            <v>2013</v>
          </cell>
          <cell r="E391" t="str">
            <v>اقتصاد</v>
          </cell>
          <cell r="F391" t="str">
            <v>الطبعة الثانية</v>
          </cell>
          <cell r="G391">
            <v>238</v>
          </cell>
          <cell r="H391" t="str">
            <v>عادي</v>
          </cell>
          <cell r="I391">
            <v>6</v>
          </cell>
          <cell r="J391">
            <v>11</v>
          </cell>
        </row>
        <row r="392">
          <cell r="B392" t="str">
            <v>عبد الوهاب المسيري وتفكيك الصهيونية (1938-2008)</v>
          </cell>
          <cell r="C392" t="str">
            <v>محمد طيفوري</v>
          </cell>
          <cell r="D392">
            <v>2012</v>
          </cell>
          <cell r="E392" t="str">
            <v>القضية الفلسطينية / ثقافة</v>
          </cell>
          <cell r="F392" t="str">
            <v>الطبعة الأولى</v>
          </cell>
          <cell r="G392">
            <v>32</v>
          </cell>
          <cell r="H392" t="str">
            <v>عادي</v>
          </cell>
          <cell r="I392">
            <v>1</v>
          </cell>
          <cell r="J392">
            <v>2</v>
          </cell>
        </row>
        <row r="393">
          <cell r="B393" t="str">
            <v>سلطة الإقصاء الشامل:تشريح الحكم الإسرائيلي في الأراضي الفلسطينية المحتلة</v>
          </cell>
          <cell r="C393" t="str">
            <v>تحرير: ساري حنفي؛ عدي أوفير؛ ميخال غيفوني</v>
          </cell>
          <cell r="D393">
            <v>2012</v>
          </cell>
          <cell r="E393" t="str">
            <v>القضية الفلسطينية / سياسة</v>
          </cell>
          <cell r="F393" t="str">
            <v>الطبعة الأولى</v>
          </cell>
          <cell r="G393">
            <v>799</v>
          </cell>
          <cell r="H393" t="str">
            <v>فني</v>
          </cell>
          <cell r="I393">
            <v>14</v>
          </cell>
          <cell r="J393">
            <v>28</v>
          </cell>
        </row>
        <row r="394">
          <cell r="B394" t="str">
            <v>إصلاح النظام السياسي الفلسطيني: بين المطالب الداخلية والضغوطات الخارجية</v>
          </cell>
          <cell r="C394" t="str">
            <v xml:space="preserve"> محمد عبد الله أبو مطر</v>
          </cell>
          <cell r="D394">
            <v>2012</v>
          </cell>
          <cell r="E394" t="str">
            <v>القضية الفلسطينية / سياسة</v>
          </cell>
          <cell r="F394" t="str">
            <v>الطبعة الأولى</v>
          </cell>
          <cell r="G394">
            <v>432</v>
          </cell>
          <cell r="H394" t="str">
            <v>عادي</v>
          </cell>
          <cell r="I394">
            <v>10</v>
          </cell>
          <cell r="J394">
            <v>19</v>
          </cell>
        </row>
        <row r="395">
          <cell r="B395" t="str">
            <v>الصراع العربي - الإسرائيلي: مئة سؤال وجواب - مترجم</v>
          </cell>
          <cell r="C395" t="str">
            <v>بيدرو برييجر</v>
          </cell>
          <cell r="D395">
            <v>2012</v>
          </cell>
          <cell r="E395" t="str">
            <v>القضية الفلسطينية / سياسة</v>
          </cell>
          <cell r="F395" t="str">
            <v>الطبعة الأولى</v>
          </cell>
          <cell r="G395">
            <v>158</v>
          </cell>
          <cell r="H395" t="str">
            <v>عادي</v>
          </cell>
          <cell r="I395">
            <v>4</v>
          </cell>
          <cell r="J395">
            <v>7</v>
          </cell>
        </row>
        <row r="396">
          <cell r="B396" t="str">
            <v>حل الدولة الواحدة للصراع العربي - الإسرائيلي: بلد واحد لكل مواطنيه - مترجم</v>
          </cell>
          <cell r="C396" t="str">
            <v>إعداد وتحرير: هاني أحمد فارس</v>
          </cell>
          <cell r="D396">
            <v>2012</v>
          </cell>
          <cell r="E396" t="str">
            <v>القضية الفلسطينية / سياسة</v>
          </cell>
          <cell r="F396" t="str">
            <v>الطبعة الأولى</v>
          </cell>
          <cell r="G396">
            <v>496</v>
          </cell>
          <cell r="H396" t="str">
            <v>عادي</v>
          </cell>
          <cell r="I396">
            <v>11</v>
          </cell>
          <cell r="J396">
            <v>21</v>
          </cell>
        </row>
        <row r="397">
          <cell r="B397" t="str">
            <v>قسطنطين زريق: الداعية والمفكر القومي العربي</v>
          </cell>
          <cell r="C397" t="str">
            <v xml:space="preserve"> عبد الغني عماد</v>
          </cell>
          <cell r="D397">
            <v>2012</v>
          </cell>
          <cell r="E397" t="str">
            <v>ثقافة</v>
          </cell>
          <cell r="F397" t="str">
            <v>الطبعة الأولى</v>
          </cell>
          <cell r="G397">
            <v>32</v>
          </cell>
          <cell r="H397" t="str">
            <v>عادي</v>
          </cell>
          <cell r="I397">
            <v>1</v>
          </cell>
          <cell r="J397">
            <v>2</v>
          </cell>
        </row>
        <row r="398">
          <cell r="B398" t="str">
            <v>جبران خليل جبران</v>
          </cell>
          <cell r="C398" t="str">
            <v xml:space="preserve"> فؤاد المرعي</v>
          </cell>
          <cell r="D398">
            <v>2012</v>
          </cell>
          <cell r="E398" t="str">
            <v>ثقافة</v>
          </cell>
          <cell r="F398" t="str">
            <v>الطبعة الأولى</v>
          </cell>
          <cell r="G398">
            <v>32</v>
          </cell>
          <cell r="H398" t="str">
            <v>عادي</v>
          </cell>
          <cell r="I398">
            <v>1</v>
          </cell>
          <cell r="J398">
            <v>2</v>
          </cell>
        </row>
        <row r="399">
          <cell r="B399" t="str">
            <v>سعد الله ونوس ومسرح القضية</v>
          </cell>
          <cell r="C399" t="str">
            <v>بهاء بن نوار</v>
          </cell>
          <cell r="D399">
            <v>2012</v>
          </cell>
          <cell r="E399" t="str">
            <v>ثقافة</v>
          </cell>
          <cell r="F399" t="str">
            <v>الطبعة الأولى</v>
          </cell>
          <cell r="G399">
            <v>32</v>
          </cell>
          <cell r="H399" t="str">
            <v>عادي</v>
          </cell>
          <cell r="I399">
            <v>1</v>
          </cell>
          <cell r="J399">
            <v>2</v>
          </cell>
        </row>
        <row r="400">
          <cell r="B400" t="str">
            <v>هشام شرابي ونقد النظام الأبوي في المجتمع العربي</v>
          </cell>
          <cell r="C400" t="str">
            <v xml:space="preserve"> عبد العالي معزوز</v>
          </cell>
          <cell r="D400">
            <v>2012</v>
          </cell>
          <cell r="E400" t="str">
            <v>ثقافة / اجتماع</v>
          </cell>
          <cell r="F400" t="str">
            <v>الطبعة الأولى</v>
          </cell>
          <cell r="G400">
            <v>32</v>
          </cell>
          <cell r="H400" t="str">
            <v>عادي</v>
          </cell>
          <cell r="I400">
            <v>1</v>
          </cell>
          <cell r="J400">
            <v>2</v>
          </cell>
        </row>
        <row r="401">
          <cell r="B401" t="str">
            <v>أمين الريحاني والتجدد العربي: تحديات التغيير في الأدب والفكر والمجتمع</v>
          </cell>
          <cell r="C401" t="str">
            <v>تحرير: نجمة حجار</v>
          </cell>
          <cell r="D401">
            <v>2012</v>
          </cell>
          <cell r="E401" t="str">
            <v>ثقافة</v>
          </cell>
          <cell r="F401" t="str">
            <v>الطبعة الأولى</v>
          </cell>
          <cell r="G401">
            <v>512</v>
          </cell>
          <cell r="H401" t="str">
            <v>فني</v>
          </cell>
          <cell r="I401">
            <v>12</v>
          </cell>
          <cell r="J401">
            <v>24</v>
          </cell>
        </row>
        <row r="402">
          <cell r="B402" t="str">
            <v>تحديث الفكر العربي في فلسفة زكي نجيب محمود</v>
          </cell>
          <cell r="C402" t="str">
            <v xml:space="preserve"> عبداللطيف فتح الدين</v>
          </cell>
          <cell r="D402">
            <v>2012</v>
          </cell>
          <cell r="E402" t="str">
            <v>ثقافة</v>
          </cell>
          <cell r="F402" t="str">
            <v>الطبعة الأولى</v>
          </cell>
          <cell r="G402">
            <v>32</v>
          </cell>
          <cell r="H402" t="str">
            <v>عادي</v>
          </cell>
          <cell r="I402">
            <v>1</v>
          </cell>
          <cell r="J402">
            <v>2</v>
          </cell>
        </row>
        <row r="403">
          <cell r="B403" t="str">
            <v>نبيه أمين فارس المؤرخ وقضايا القومية العربية</v>
          </cell>
          <cell r="C403" t="str">
            <v xml:space="preserve"> محمود حداد</v>
          </cell>
          <cell r="D403">
            <v>2012</v>
          </cell>
          <cell r="E403" t="str">
            <v>ثقافة</v>
          </cell>
          <cell r="F403" t="str">
            <v>الطبعة الأولى</v>
          </cell>
          <cell r="G403">
            <v>32</v>
          </cell>
          <cell r="H403" t="str">
            <v>عادي</v>
          </cell>
          <cell r="I403">
            <v>1</v>
          </cell>
          <cell r="J403">
            <v>2</v>
          </cell>
        </row>
        <row r="404">
          <cell r="B404" t="str">
            <v>مع أبي حيان التوحيدي: في شقوته</v>
          </cell>
          <cell r="C404" t="str">
            <v xml:space="preserve"> محمد الشيخ</v>
          </cell>
          <cell r="D404">
            <v>2012</v>
          </cell>
          <cell r="E404" t="str">
            <v>ثقافة</v>
          </cell>
          <cell r="F404" t="str">
            <v>الطبعة الأولى</v>
          </cell>
          <cell r="G404">
            <v>32</v>
          </cell>
          <cell r="H404" t="str">
            <v>عادي</v>
          </cell>
          <cell r="I404">
            <v>1</v>
          </cell>
          <cell r="J404">
            <v>2</v>
          </cell>
        </row>
        <row r="405">
          <cell r="B405" t="str">
            <v>عبد الرحمن منيف ورواية الالتزام</v>
          </cell>
          <cell r="C405" t="str">
            <v xml:space="preserve"> فيصل درّاج</v>
          </cell>
          <cell r="D405">
            <v>2012</v>
          </cell>
          <cell r="E405" t="str">
            <v>ثقافة</v>
          </cell>
          <cell r="F405" t="str">
            <v>الطبعة الأولى</v>
          </cell>
          <cell r="G405">
            <v>32</v>
          </cell>
          <cell r="H405" t="str">
            <v>عادي</v>
          </cell>
          <cell r="I405">
            <v>1</v>
          </cell>
          <cell r="J405">
            <v>2</v>
          </cell>
        </row>
        <row r="406">
          <cell r="B406" t="str">
            <v>نجيب محفوظ: رائد الرواية العربية</v>
          </cell>
          <cell r="C406" t="str">
            <v xml:space="preserve"> فيصل درّاج</v>
          </cell>
          <cell r="D406">
            <v>2012</v>
          </cell>
          <cell r="E406" t="str">
            <v>ثقافة</v>
          </cell>
          <cell r="F406" t="str">
            <v>الطبعة الأولى</v>
          </cell>
          <cell r="G406">
            <v>32</v>
          </cell>
          <cell r="H406" t="str">
            <v>عادي</v>
          </cell>
          <cell r="I406">
            <v>1</v>
          </cell>
          <cell r="J406">
            <v>2</v>
          </cell>
        </row>
        <row r="407">
          <cell r="B407" t="str">
            <v>بدر شاكر السيّاب: شاعر عصر التجديد الشعري</v>
          </cell>
          <cell r="C407" t="str">
            <v>ماجد صالح السامرائي</v>
          </cell>
          <cell r="D407">
            <v>2012</v>
          </cell>
          <cell r="E407" t="str">
            <v>ثقافة</v>
          </cell>
          <cell r="F407" t="str">
            <v>الطبعة الأولى</v>
          </cell>
          <cell r="G407">
            <v>32</v>
          </cell>
          <cell r="H407" t="str">
            <v>عادي</v>
          </cell>
          <cell r="I407">
            <v>1</v>
          </cell>
          <cell r="J407">
            <v>2</v>
          </cell>
        </row>
        <row r="408">
          <cell r="B408" t="str">
            <v>مقدمة في التاريخ الاقتصادي العربي</v>
          </cell>
          <cell r="C408" t="str">
            <v>عبد العزيز الدوري</v>
          </cell>
          <cell r="D408">
            <v>2012</v>
          </cell>
          <cell r="E408" t="str">
            <v>تاريخ / اقتصاد</v>
          </cell>
          <cell r="F408" t="str">
            <v>الطبعة الثانية</v>
          </cell>
          <cell r="G408">
            <v>135</v>
          </cell>
          <cell r="H408" t="str">
            <v>عادي</v>
          </cell>
          <cell r="I408">
            <v>3</v>
          </cell>
          <cell r="J408">
            <v>6</v>
          </cell>
        </row>
        <row r="409">
          <cell r="B409" t="str">
            <v>الإعلام وتشكيل الإحساس بالخطر الجمعي: أزمات المجتمع المصري نموذجا</v>
          </cell>
          <cell r="C409" t="str">
            <v xml:space="preserve"> الأميرة سماح فرج عبد الفتاح</v>
          </cell>
          <cell r="D409">
            <v>2012</v>
          </cell>
          <cell r="E409" t="str">
            <v>إعلام واتصال / اجتماع</v>
          </cell>
          <cell r="F409" t="str">
            <v>الطبعة الأولى</v>
          </cell>
          <cell r="G409">
            <v>367</v>
          </cell>
          <cell r="H409" t="str">
            <v>عادي</v>
          </cell>
          <cell r="I409">
            <v>9</v>
          </cell>
          <cell r="J409">
            <v>17</v>
          </cell>
        </row>
        <row r="410">
          <cell r="B410" t="str">
            <v>العلم والسيادة: التوقعات والإمكانات في البلدان العربية - مترجم</v>
          </cell>
          <cell r="C410" t="str">
            <v>أنطوان زحلان</v>
          </cell>
          <cell r="D410">
            <v>2012</v>
          </cell>
          <cell r="E410" t="str">
            <v>علوم وتكنولوجيا</v>
          </cell>
          <cell r="F410" t="str">
            <v>الطبعة الأولى</v>
          </cell>
          <cell r="G410">
            <v>350</v>
          </cell>
          <cell r="H410" t="str">
            <v>عادي</v>
          </cell>
          <cell r="I410">
            <v>8</v>
          </cell>
          <cell r="J410">
            <v>15</v>
          </cell>
        </row>
        <row r="411">
          <cell r="B411" t="str">
            <v>الجاهزية الإلكترونية للبلدان العربية وانعكاساتها المحتملة على فرص تفعيل بيئة اقتصاد المعرفة</v>
          </cell>
          <cell r="C411" t="str">
            <v xml:space="preserve"> حسن مظفر الرزو</v>
          </cell>
          <cell r="D411">
            <v>2012</v>
          </cell>
          <cell r="E411" t="str">
            <v>علوم وتكنولوجيا / اقتصاد</v>
          </cell>
          <cell r="F411" t="str">
            <v>الطبعة الأولى</v>
          </cell>
          <cell r="G411">
            <v>638</v>
          </cell>
          <cell r="H411" t="str">
            <v>عادي</v>
          </cell>
          <cell r="I411">
            <v>14</v>
          </cell>
          <cell r="J411">
            <v>27</v>
          </cell>
        </row>
        <row r="412">
          <cell r="B412" t="str">
            <v>التسلح ونزع السلاح والأمن الدولي: الكتاب السنوي 2012 - مترجم</v>
          </cell>
          <cell r="C412" t="str">
            <v>معهد ستوكهولم لأبحاث السلام الدولي</v>
          </cell>
          <cell r="D412">
            <v>2012</v>
          </cell>
          <cell r="E412" t="str">
            <v>أمن ودفاع</v>
          </cell>
          <cell r="F412" t="str">
            <v>الطبعة الأولى</v>
          </cell>
          <cell r="G412">
            <v>736</v>
          </cell>
          <cell r="H412" t="str">
            <v>فني</v>
          </cell>
          <cell r="I412">
            <v>5</v>
          </cell>
          <cell r="J412">
            <v>10</v>
          </cell>
        </row>
        <row r="413">
          <cell r="B413" t="str">
            <v>أنماط انتقال السلطة في الوطن العربي (منذ الاستقلال وحتى بداية ربيع الثورات العربية)</v>
          </cell>
          <cell r="C413" t="str">
            <v xml:space="preserve"> صلاح سالم زرنوقة</v>
          </cell>
          <cell r="D413">
            <v>2012</v>
          </cell>
          <cell r="E413" t="str">
            <v>سياسة</v>
          </cell>
          <cell r="F413" t="str">
            <v>الطبعة الأولى</v>
          </cell>
          <cell r="G413">
            <v>304</v>
          </cell>
          <cell r="H413" t="str">
            <v>عادي</v>
          </cell>
          <cell r="I413">
            <v>7</v>
          </cell>
          <cell r="J413">
            <v>14</v>
          </cell>
        </row>
        <row r="414">
          <cell r="B414" t="str">
            <v>الربيع العربي في مصر: الثورة وما بعدها</v>
          </cell>
          <cell r="C414" t="str">
            <v>إشراف وتحرير:  بهجت قرني</v>
          </cell>
          <cell r="D414">
            <v>2012</v>
          </cell>
          <cell r="E414" t="str">
            <v>سياسة</v>
          </cell>
          <cell r="F414" t="str">
            <v>الطبعة الأولى</v>
          </cell>
          <cell r="G414">
            <v>416</v>
          </cell>
          <cell r="H414" t="str">
            <v>عادي</v>
          </cell>
          <cell r="I414">
            <v>10</v>
          </cell>
          <cell r="J414">
            <v>19</v>
          </cell>
        </row>
        <row r="415">
          <cell r="B415" t="str">
            <v>المواطنة والتربية على قيمها</v>
          </cell>
          <cell r="C415" t="str">
            <v xml:space="preserve"> كمال عبد اللطيف</v>
          </cell>
          <cell r="D415">
            <v>2012</v>
          </cell>
          <cell r="E415" t="str">
            <v>سياسة</v>
          </cell>
          <cell r="F415" t="str">
            <v>الطبعة الأولى</v>
          </cell>
          <cell r="G415">
            <v>32</v>
          </cell>
          <cell r="H415" t="str">
            <v>عادي</v>
          </cell>
          <cell r="I415">
            <v>1</v>
          </cell>
          <cell r="J415">
            <v>2</v>
          </cell>
        </row>
        <row r="416">
          <cell r="B416" t="str">
            <v>التعذيب التهرب من المسؤولية: الحكومة السرية وجرائم الحرب وحكم القانون - مترجم</v>
          </cell>
          <cell r="C416" t="str">
            <v xml:space="preserve"> كرستوفر ه.بايل</v>
          </cell>
          <cell r="D416">
            <v>2012</v>
          </cell>
          <cell r="E416" t="str">
            <v>سياسة</v>
          </cell>
          <cell r="F416" t="str">
            <v>الطبعة الأولى</v>
          </cell>
          <cell r="G416">
            <v>480</v>
          </cell>
          <cell r="H416" t="str">
            <v>عادي</v>
          </cell>
          <cell r="I416">
            <v>11</v>
          </cell>
          <cell r="J416">
            <v>22</v>
          </cell>
        </row>
        <row r="417">
          <cell r="B417" t="str">
            <v>حركات الإسلام السياسي في اليمن</v>
          </cell>
          <cell r="C417" t="str">
            <v xml:space="preserve"> عبد الملك محمد عبد الله عيسى</v>
          </cell>
          <cell r="D417">
            <v>2012</v>
          </cell>
          <cell r="E417" t="str">
            <v>سياسة / تراث</v>
          </cell>
          <cell r="F417" t="str">
            <v>الطبعة الأولى</v>
          </cell>
          <cell r="G417">
            <v>352</v>
          </cell>
          <cell r="H417" t="str">
            <v>عادي</v>
          </cell>
          <cell r="I417">
            <v>8</v>
          </cell>
          <cell r="J417">
            <v>16</v>
          </cell>
        </row>
        <row r="418">
          <cell r="B418" t="str">
            <v>الثورة والانتقال الديمقراطي في الوطن العربي: نحو خطة طريق</v>
          </cell>
          <cell r="C418" t="str">
            <v>تحرير: عبدالاله بلقزيز, يوسف الصواني</v>
          </cell>
          <cell r="D418">
            <v>2012</v>
          </cell>
          <cell r="E418" t="str">
            <v>سياسة</v>
          </cell>
          <cell r="F418" t="str">
            <v>الطبعة الأولى</v>
          </cell>
          <cell r="G418">
            <v>1024</v>
          </cell>
          <cell r="H418" t="str">
            <v>فني</v>
          </cell>
          <cell r="I418">
            <v>19</v>
          </cell>
          <cell r="J418">
            <v>38</v>
          </cell>
        </row>
        <row r="419">
          <cell r="B419" t="str">
            <v>الأقباط ومطالبهم في مصر بين التضمين والاستبعاد</v>
          </cell>
          <cell r="C419" t="str">
            <v>مي مجيب عبد المنعم مسعد</v>
          </cell>
          <cell r="D419">
            <v>2012</v>
          </cell>
          <cell r="E419" t="str">
            <v>سياسة</v>
          </cell>
          <cell r="F419" t="str">
            <v>الطبعة الأولى</v>
          </cell>
          <cell r="G419">
            <v>495</v>
          </cell>
          <cell r="H419" t="str">
            <v>عادي</v>
          </cell>
          <cell r="I419">
            <v>11</v>
          </cell>
          <cell r="J419">
            <v>22</v>
          </cell>
        </row>
        <row r="420">
          <cell r="B420" t="str">
            <v>النظام الإقليمي العربي في مرحلة تحول</v>
          </cell>
          <cell r="C420" t="str">
            <v xml:space="preserve"> علي الدين هلال</v>
          </cell>
          <cell r="D420">
            <v>2012</v>
          </cell>
          <cell r="E420" t="str">
            <v>سياسة</v>
          </cell>
          <cell r="F420" t="str">
            <v>الطبعة الأولى</v>
          </cell>
          <cell r="G420">
            <v>32</v>
          </cell>
          <cell r="H420" t="str">
            <v>عادي</v>
          </cell>
          <cell r="I420">
            <v>1</v>
          </cell>
          <cell r="J420">
            <v>2</v>
          </cell>
        </row>
        <row r="421">
          <cell r="B421" t="str">
            <v>حال الأمة العربية 2011-2012 معضلات التغيير وآفاقه</v>
          </cell>
          <cell r="C421" t="str">
            <v>تحرير: احمد يوسف احمد, نيفين مسعد</v>
          </cell>
          <cell r="D421">
            <v>2012</v>
          </cell>
          <cell r="E421" t="str">
            <v>سياسة</v>
          </cell>
          <cell r="F421" t="str">
            <v>الطبعة الأولى</v>
          </cell>
          <cell r="G421">
            <v>304</v>
          </cell>
          <cell r="H421" t="str">
            <v>عادي</v>
          </cell>
          <cell r="I421">
            <v>6</v>
          </cell>
          <cell r="J421">
            <v>12</v>
          </cell>
        </row>
        <row r="422">
          <cell r="B422" t="str">
            <v>العلاقات العراقية - الروسية: (1991 - 2011)</v>
          </cell>
          <cell r="C422" t="str">
            <v>علي محمد عيدان الجبوري</v>
          </cell>
          <cell r="D422">
            <v>2012</v>
          </cell>
          <cell r="E422" t="str">
            <v>سياسة</v>
          </cell>
          <cell r="F422" t="str">
            <v>الطبعة الأولى</v>
          </cell>
          <cell r="G422">
            <v>303</v>
          </cell>
          <cell r="H422" t="str">
            <v>عادي</v>
          </cell>
          <cell r="I422">
            <v>7</v>
          </cell>
          <cell r="J422">
            <v>13</v>
          </cell>
        </row>
        <row r="423">
          <cell r="B423" t="str">
            <v>انهيار الردع الإسرائيلي</v>
          </cell>
          <cell r="C423" t="str">
            <v>أمين محمد حطيط</v>
          </cell>
          <cell r="D423">
            <v>2012</v>
          </cell>
          <cell r="E423" t="str">
            <v>سياسة / أمن ودفاع</v>
          </cell>
          <cell r="F423" t="str">
            <v>الطبعة الأولى</v>
          </cell>
          <cell r="G423">
            <v>32</v>
          </cell>
          <cell r="H423" t="str">
            <v>عادي</v>
          </cell>
          <cell r="I423">
            <v>1</v>
          </cell>
          <cell r="J423">
            <v>2</v>
          </cell>
        </row>
        <row r="424">
          <cell r="B424" t="str">
            <v>السلوك التصويتي للمجموعتين العربية والأفريقية في الجمعية العامة للأمم المتحدة</v>
          </cell>
          <cell r="C424" t="str">
            <v xml:space="preserve"> صايل فلاح السرحان</v>
          </cell>
          <cell r="D424">
            <v>2012</v>
          </cell>
          <cell r="E424" t="str">
            <v>سياسة</v>
          </cell>
          <cell r="F424" t="str">
            <v>الطبعة الأولى</v>
          </cell>
          <cell r="G424">
            <v>366</v>
          </cell>
          <cell r="H424" t="str">
            <v>عادي</v>
          </cell>
          <cell r="I424">
            <v>8</v>
          </cell>
          <cell r="J424">
            <v>16</v>
          </cell>
        </row>
        <row r="425">
          <cell r="B425" t="str">
            <v>العنف السياسي في الوطن العربي</v>
          </cell>
          <cell r="C425" t="str">
            <v xml:space="preserve"> حسنين توفيق إبراهيم</v>
          </cell>
          <cell r="D425">
            <v>2012</v>
          </cell>
          <cell r="E425" t="str">
            <v>سياسة</v>
          </cell>
          <cell r="F425" t="str">
            <v>الطبعة الأولى</v>
          </cell>
          <cell r="G425">
            <v>32</v>
          </cell>
          <cell r="H425" t="str">
            <v>عادي</v>
          </cell>
          <cell r="I425">
            <v>1</v>
          </cell>
          <cell r="J425">
            <v>2</v>
          </cell>
        </row>
        <row r="426">
          <cell r="B426" t="str">
            <v>الدور التركي تجاه المحيط العربي</v>
          </cell>
          <cell r="C426" t="str">
            <v xml:space="preserve"> محمد نور الدين</v>
          </cell>
          <cell r="D426">
            <v>2012</v>
          </cell>
          <cell r="E426" t="str">
            <v>سياسة</v>
          </cell>
          <cell r="F426" t="str">
            <v>الطبعة الأولى</v>
          </cell>
          <cell r="G426">
            <v>32</v>
          </cell>
          <cell r="H426" t="str">
            <v>عادي</v>
          </cell>
          <cell r="I426">
            <v>1</v>
          </cell>
          <cell r="J426">
            <v>2</v>
          </cell>
        </row>
        <row r="427">
          <cell r="B427" t="str">
            <v>رياح التغيير في الوطن العربي:  حلقات نقاشية عن مصر - المغرب - سورية</v>
          </cell>
          <cell r="C427" t="str">
            <v>تحرير: عبد الاله بلقزيز</v>
          </cell>
          <cell r="D427">
            <v>2012</v>
          </cell>
          <cell r="E427" t="str">
            <v>سياسة</v>
          </cell>
          <cell r="F427" t="str">
            <v>الطبعة الثانية</v>
          </cell>
          <cell r="G427">
            <v>366</v>
          </cell>
          <cell r="H427" t="str">
            <v>عادي</v>
          </cell>
          <cell r="I427">
            <v>8</v>
          </cell>
          <cell r="J427">
            <v>15</v>
          </cell>
        </row>
        <row r="428">
          <cell r="B428" t="str">
            <v>مفهوم الأحزاب الديمقراطية وواقع الأحزاب في البلدان العربية</v>
          </cell>
          <cell r="C428" t="str">
            <v>تنسيق وتحرير: علي خليفة الكواري، عاطف السعداوي</v>
          </cell>
          <cell r="D428">
            <v>2012</v>
          </cell>
          <cell r="E428" t="str">
            <v>سياسة</v>
          </cell>
          <cell r="F428" t="str">
            <v>الطبعة الثانية</v>
          </cell>
          <cell r="G428">
            <v>431</v>
          </cell>
          <cell r="H428" t="str">
            <v>عادي</v>
          </cell>
          <cell r="I428">
            <v>9</v>
          </cell>
          <cell r="J428">
            <v>18</v>
          </cell>
        </row>
        <row r="429">
          <cell r="B429" t="str">
            <v>أزمة الدولة في الوطن العربي</v>
          </cell>
          <cell r="C429" t="str">
            <v>ندوة فكرية</v>
          </cell>
          <cell r="D429">
            <v>2012</v>
          </cell>
          <cell r="E429" t="str">
            <v>سياسة</v>
          </cell>
          <cell r="F429" t="str">
            <v>الطبعة الثانية</v>
          </cell>
          <cell r="G429">
            <v>575</v>
          </cell>
          <cell r="H429" t="str">
            <v>فني</v>
          </cell>
          <cell r="I429">
            <v>13</v>
          </cell>
          <cell r="J429">
            <v>26</v>
          </cell>
        </row>
        <row r="430">
          <cell r="B430" t="str">
            <v>الديمقراطية والتنمية الديمقراطية في الوطن العربي</v>
          </cell>
          <cell r="C430" t="str">
            <v>مجموعة من المؤلفين</v>
          </cell>
          <cell r="D430">
            <v>2012</v>
          </cell>
          <cell r="E430" t="str">
            <v>سياسة</v>
          </cell>
          <cell r="F430" t="str">
            <v>الطبعة الثانية</v>
          </cell>
          <cell r="G430">
            <v>395</v>
          </cell>
          <cell r="H430" t="str">
            <v>عادي</v>
          </cell>
          <cell r="I430">
            <v>9</v>
          </cell>
          <cell r="J430">
            <v>18</v>
          </cell>
        </row>
        <row r="431">
          <cell r="B431" t="str">
            <v>صنع القرار في الاتحاد الأوروبي والعلاقات العربية - الأوروبية</v>
          </cell>
          <cell r="C431" t="str">
            <v xml:space="preserve"> محمد مصطفى كمال و فؤاد نهرا</v>
          </cell>
          <cell r="D431">
            <v>2012</v>
          </cell>
          <cell r="E431" t="str">
            <v>سياسة</v>
          </cell>
          <cell r="F431" t="str">
            <v>الطبعة الثانية</v>
          </cell>
          <cell r="G431">
            <v>280</v>
          </cell>
          <cell r="H431" t="str">
            <v>عادي</v>
          </cell>
          <cell r="I431">
            <v>7</v>
          </cell>
          <cell r="J431">
            <v>13</v>
          </cell>
        </row>
        <row r="432">
          <cell r="B432" t="str">
            <v>الأحزاب والحركات والتنظيمات القومية في الوطن العربي</v>
          </cell>
          <cell r="C432" t="str">
            <v>إشراف: محمد جمال باروت</v>
          </cell>
          <cell r="D432">
            <v>2012</v>
          </cell>
          <cell r="E432" t="str">
            <v>فكر قومي / سياسة</v>
          </cell>
          <cell r="F432" t="str">
            <v>الطبعة الأولى</v>
          </cell>
          <cell r="G432">
            <v>1152</v>
          </cell>
          <cell r="H432" t="str">
            <v>فني</v>
          </cell>
          <cell r="I432">
            <v>19</v>
          </cell>
          <cell r="J432">
            <v>38</v>
          </cell>
        </row>
        <row r="433">
          <cell r="B433" t="str">
            <v>زخرفة عربية من نوع آخر: الإثنية السورية - اللبنانية في البرازيل النيوليبرالية</v>
          </cell>
          <cell r="C433" t="str">
            <v xml:space="preserve"> جون توفيق كرم</v>
          </cell>
          <cell r="D433">
            <v>2012</v>
          </cell>
          <cell r="E433" t="str">
            <v>اجتماع</v>
          </cell>
          <cell r="F433" t="str">
            <v>الطبعة الأولى</v>
          </cell>
          <cell r="G433">
            <v>318</v>
          </cell>
          <cell r="H433" t="str">
            <v>عادي</v>
          </cell>
          <cell r="I433">
            <v>7</v>
          </cell>
          <cell r="J433">
            <v>14</v>
          </cell>
        </row>
        <row r="434">
          <cell r="B434" t="str">
            <v>أدب الأطفال العرب</v>
          </cell>
          <cell r="C434" t="str">
            <v xml:space="preserve"> نجلاء نصير بشور</v>
          </cell>
          <cell r="D434">
            <v>2012</v>
          </cell>
          <cell r="E434" t="str">
            <v xml:space="preserve">  ثقافة/ تربية وتعليم /اجتماع</v>
          </cell>
          <cell r="F434" t="str">
            <v>الطبعة الأولى</v>
          </cell>
          <cell r="G434">
            <v>32</v>
          </cell>
          <cell r="H434" t="str">
            <v>عادي</v>
          </cell>
          <cell r="I434">
            <v>1</v>
          </cell>
          <cell r="J434">
            <v>2</v>
          </cell>
        </row>
        <row r="435">
          <cell r="B435" t="str">
            <v>العرب وأمريكا اللاتينية: الهجرة والثورة</v>
          </cell>
          <cell r="C435" t="str">
            <v>تحرير: عبد الاله بلقزيز</v>
          </cell>
          <cell r="D435">
            <v>2012</v>
          </cell>
          <cell r="E435" t="str">
            <v xml:space="preserve">اجتماع / سياسة </v>
          </cell>
          <cell r="F435" t="str">
            <v>الطبعة الأولى</v>
          </cell>
          <cell r="G435">
            <v>398</v>
          </cell>
          <cell r="H435" t="str">
            <v>عادي</v>
          </cell>
          <cell r="I435">
            <v>9</v>
          </cell>
          <cell r="J435">
            <v>18</v>
          </cell>
        </row>
        <row r="436">
          <cell r="B436" t="str">
            <v>المجتمع العربي المعاصر: بحث في تغير الأحوال والعلاقات</v>
          </cell>
          <cell r="C436" t="str">
            <v xml:space="preserve"> حليم بركات</v>
          </cell>
          <cell r="D436">
            <v>2012</v>
          </cell>
          <cell r="E436" t="str">
            <v>اجتماع</v>
          </cell>
          <cell r="F436" t="str">
            <v>الطبعة الرابعة</v>
          </cell>
          <cell r="G436">
            <v>638</v>
          </cell>
          <cell r="H436" t="str">
            <v>عادي</v>
          </cell>
          <cell r="I436">
            <v>15</v>
          </cell>
          <cell r="J436">
            <v>29</v>
          </cell>
        </row>
        <row r="437">
          <cell r="B437" t="str">
            <v>حقوق الإنسان: مدخل إلى وعي حقوقي</v>
          </cell>
          <cell r="C437" t="str">
            <v>أمير موسى</v>
          </cell>
          <cell r="D437">
            <v>2012</v>
          </cell>
          <cell r="E437" t="str">
            <v>اجتماع / سياسة / قانون</v>
          </cell>
          <cell r="F437" t="str">
            <v>الطبعة الثالثة</v>
          </cell>
          <cell r="G437">
            <v>274</v>
          </cell>
          <cell r="H437" t="str">
            <v>عادي</v>
          </cell>
          <cell r="I437">
            <v>5</v>
          </cell>
          <cell r="J437">
            <v>10</v>
          </cell>
        </row>
        <row r="438">
          <cell r="B438" t="str">
            <v>استراتيجيات التنمية الزراعية: التجربة السعودية - مترجم</v>
          </cell>
          <cell r="C438" t="str">
            <v xml:space="preserve"> تركي فيصل الرشيد</v>
          </cell>
          <cell r="D438">
            <v>2012</v>
          </cell>
          <cell r="E438" t="str">
            <v>اقتصاد</v>
          </cell>
          <cell r="F438" t="str">
            <v>الطبعة الأولى</v>
          </cell>
          <cell r="G438">
            <v>286</v>
          </cell>
          <cell r="H438" t="str">
            <v>عادي</v>
          </cell>
          <cell r="I438">
            <v>7</v>
          </cell>
          <cell r="J438">
            <v>13</v>
          </cell>
        </row>
        <row r="439">
          <cell r="B439" t="str">
            <v>دور مؤسسات الدولة والمجتمع الأهلي في مكافحة الفساد</v>
          </cell>
          <cell r="C439" t="str">
            <v xml:space="preserve"> أنطوان نصري مسرة</v>
          </cell>
          <cell r="D439">
            <v>2012</v>
          </cell>
          <cell r="E439" t="str">
            <v>سياسة</v>
          </cell>
          <cell r="F439" t="str">
            <v>الطبعة الأولى</v>
          </cell>
          <cell r="G439">
            <v>32</v>
          </cell>
          <cell r="H439" t="str">
            <v>عادي</v>
          </cell>
          <cell r="I439">
            <v>1</v>
          </cell>
          <cell r="J439">
            <v>2</v>
          </cell>
        </row>
        <row r="440">
          <cell r="B440" t="str">
            <v>التنمية العربية: بين الثوابت والمتغيرات</v>
          </cell>
          <cell r="C440" t="str">
            <v xml:space="preserve"> سالم توفيق النجفي</v>
          </cell>
          <cell r="D440">
            <v>2012</v>
          </cell>
          <cell r="E440" t="str">
            <v>اقتصاد</v>
          </cell>
          <cell r="F440" t="str">
            <v>الطبعة الأولى</v>
          </cell>
          <cell r="G440">
            <v>32</v>
          </cell>
          <cell r="H440" t="str">
            <v>عادي</v>
          </cell>
          <cell r="I440">
            <v>1</v>
          </cell>
          <cell r="J440">
            <v>2</v>
          </cell>
        </row>
        <row r="441">
          <cell r="B441" t="str">
            <v>الفقر والفقراء في الوطن العربي</v>
          </cell>
          <cell r="C441" t="str">
            <v>محمد عبد الشفيع عيسى</v>
          </cell>
          <cell r="D441">
            <v>2012</v>
          </cell>
          <cell r="E441" t="str">
            <v>اقتصاد</v>
          </cell>
          <cell r="F441" t="str">
            <v>الطبعة الأولى</v>
          </cell>
          <cell r="G441">
            <v>32</v>
          </cell>
          <cell r="H441" t="str">
            <v>عادي</v>
          </cell>
          <cell r="I441">
            <v>1</v>
          </cell>
          <cell r="J441">
            <v>2</v>
          </cell>
        </row>
        <row r="442">
          <cell r="B442" t="str">
            <v>الأزمة المالية العالمية</v>
          </cell>
          <cell r="C442" t="str">
            <v xml:space="preserve"> زياد حافظ</v>
          </cell>
          <cell r="D442">
            <v>2012</v>
          </cell>
          <cell r="E442" t="str">
            <v>اقتصاد</v>
          </cell>
          <cell r="F442" t="str">
            <v>الطبعة الأولى</v>
          </cell>
          <cell r="G442">
            <v>32</v>
          </cell>
          <cell r="H442" t="str">
            <v>عادي</v>
          </cell>
          <cell r="I442">
            <v>1</v>
          </cell>
          <cell r="J442">
            <v>2</v>
          </cell>
        </row>
        <row r="443">
          <cell r="B443" t="str">
            <v>نموذج التنمية المستقلة</v>
          </cell>
          <cell r="C443" t="str">
            <v xml:space="preserve"> إبراهيم العيسوي</v>
          </cell>
          <cell r="D443">
            <v>2012</v>
          </cell>
          <cell r="E443" t="str">
            <v>اقتصاد</v>
          </cell>
          <cell r="F443" t="str">
            <v>الطبعة الأولى</v>
          </cell>
          <cell r="G443">
            <v>32</v>
          </cell>
          <cell r="H443" t="str">
            <v>عادي</v>
          </cell>
          <cell r="I443">
            <v>1</v>
          </cell>
          <cell r="J443">
            <v>2</v>
          </cell>
        </row>
        <row r="444">
          <cell r="B444" t="str">
            <v>المياه الحقيقية: المفاهيم-طرق الحساب-المنافع-التجارة العالمية</v>
          </cell>
          <cell r="C444" t="str">
            <v>محمود الأشرم</v>
          </cell>
          <cell r="D444">
            <v>2012</v>
          </cell>
          <cell r="E444" t="str">
            <v>اقتصاد</v>
          </cell>
          <cell r="F444" t="str">
            <v>الطبعة الأولى</v>
          </cell>
          <cell r="G444">
            <v>336</v>
          </cell>
          <cell r="H444" t="str">
            <v>عادي</v>
          </cell>
          <cell r="I444">
            <v>8</v>
          </cell>
          <cell r="J444">
            <v>15</v>
          </cell>
        </row>
        <row r="445">
          <cell r="B445" t="str">
            <v>السياسات الزراعية وأثرها في الأمن الغذائي في بعض البلدان العربية</v>
          </cell>
          <cell r="C445" t="str">
            <v>رقية خلف حمد الجبوري</v>
          </cell>
          <cell r="D445">
            <v>2012</v>
          </cell>
          <cell r="E445" t="str">
            <v>اقتصاد</v>
          </cell>
          <cell r="F445" t="str">
            <v>الطبعة الأولى</v>
          </cell>
          <cell r="G445">
            <v>248</v>
          </cell>
          <cell r="H445" t="str">
            <v>عادي</v>
          </cell>
          <cell r="I445">
            <v>6</v>
          </cell>
          <cell r="J445">
            <v>11</v>
          </cell>
        </row>
        <row r="446">
          <cell r="B446" t="str">
            <v>العرب والتجربة الآسيوية</v>
          </cell>
          <cell r="C446" t="str">
            <v xml:space="preserve"> محمود عبد الفضيل</v>
          </cell>
          <cell r="D446">
            <v>2012</v>
          </cell>
          <cell r="E446" t="str">
            <v>اقتصاد</v>
          </cell>
          <cell r="F446" t="str">
            <v>الطبعة الأولى</v>
          </cell>
          <cell r="G446">
            <v>32</v>
          </cell>
          <cell r="H446" t="str">
            <v>عادي</v>
          </cell>
          <cell r="I446">
            <v>1</v>
          </cell>
          <cell r="J446">
            <v>2</v>
          </cell>
        </row>
        <row r="447">
          <cell r="B447" t="str">
            <v>العولمة و تأثيراتها</v>
          </cell>
          <cell r="C447" t="str">
            <v>منير الحمش</v>
          </cell>
          <cell r="D447">
            <v>2012</v>
          </cell>
          <cell r="E447" t="str">
            <v>اقتصاد</v>
          </cell>
          <cell r="F447" t="str">
            <v>الطبعة الأولى</v>
          </cell>
          <cell r="G447">
            <v>32</v>
          </cell>
          <cell r="H447" t="str">
            <v>عادي</v>
          </cell>
          <cell r="I447">
            <v>1</v>
          </cell>
          <cell r="J447">
            <v>2</v>
          </cell>
        </row>
        <row r="448">
          <cell r="B448" t="str">
            <v>السياسات النفطية العربية : تقييم نقدي</v>
          </cell>
          <cell r="C448" t="str">
            <v xml:space="preserve"> حسين عبدالله</v>
          </cell>
          <cell r="D448">
            <v>2012</v>
          </cell>
          <cell r="E448" t="str">
            <v>اقتصاد</v>
          </cell>
          <cell r="F448" t="str">
            <v>الطبعة الأولى</v>
          </cell>
          <cell r="G448">
            <v>32</v>
          </cell>
          <cell r="H448" t="str">
            <v>عادي</v>
          </cell>
          <cell r="I448">
            <v>1</v>
          </cell>
          <cell r="J448">
            <v>2</v>
          </cell>
        </row>
        <row r="449">
          <cell r="B449" t="str">
            <v>الاقتصاد السياسي للتخلف مع إشارة خاصة إلى السودان و فنزويلا</v>
          </cell>
          <cell r="C449" t="str">
            <v>محمد عادل زكي</v>
          </cell>
          <cell r="D449">
            <v>2012</v>
          </cell>
          <cell r="E449" t="str">
            <v>اقتصاد</v>
          </cell>
          <cell r="F449" t="str">
            <v>الطبعة الأولى</v>
          </cell>
          <cell r="G449">
            <v>432</v>
          </cell>
          <cell r="H449" t="str">
            <v>عادي</v>
          </cell>
          <cell r="I449">
            <v>9</v>
          </cell>
          <cell r="J449">
            <v>18</v>
          </cell>
        </row>
        <row r="450">
          <cell r="B450" t="str">
            <v>تعددية القطبية الاقتصادية: التحولات والاحتمالات</v>
          </cell>
          <cell r="C450" t="str">
            <v xml:space="preserve"> يوسف خليفة اليوسف</v>
          </cell>
          <cell r="D450">
            <v>2012</v>
          </cell>
          <cell r="E450" t="str">
            <v>اقتصاد</v>
          </cell>
          <cell r="F450" t="str">
            <v>الطبعة الأولى</v>
          </cell>
          <cell r="G450">
            <v>32</v>
          </cell>
          <cell r="H450" t="str">
            <v>عادي</v>
          </cell>
          <cell r="I450">
            <v>1</v>
          </cell>
          <cell r="J450">
            <v>2</v>
          </cell>
        </row>
        <row r="451">
          <cell r="B451" t="str">
            <v>فلسفة ابن رشد</v>
          </cell>
          <cell r="C451" t="str">
            <v xml:space="preserve"> محمد المصباحي</v>
          </cell>
          <cell r="D451">
            <v>2011</v>
          </cell>
          <cell r="E451" t="str">
            <v>فلسفة</v>
          </cell>
          <cell r="F451" t="str">
            <v>الطبعة الأولى</v>
          </cell>
          <cell r="G451">
            <v>32</v>
          </cell>
          <cell r="H451" t="str">
            <v>عادي</v>
          </cell>
          <cell r="I451">
            <v>1</v>
          </cell>
          <cell r="J451">
            <v>2</v>
          </cell>
        </row>
        <row r="452">
          <cell r="B452" t="str">
            <v>محمد أركون: المفكر والباحث والإنسان</v>
          </cell>
          <cell r="C452" t="str">
            <v>تحرير: عبد الاله بلقزيز</v>
          </cell>
          <cell r="D452">
            <v>2011</v>
          </cell>
          <cell r="E452" t="str">
            <v>فلسفة / ثقافة</v>
          </cell>
          <cell r="F452" t="str">
            <v>الطبعة الأولى</v>
          </cell>
          <cell r="G452">
            <v>166</v>
          </cell>
          <cell r="H452" t="str">
            <v>عادي</v>
          </cell>
          <cell r="I452">
            <v>4</v>
          </cell>
          <cell r="J452">
            <v>7</v>
          </cell>
        </row>
        <row r="453">
          <cell r="B453" t="str">
            <v>رؤية ابن رشد السياسية</v>
          </cell>
          <cell r="C453" t="str">
            <v xml:space="preserve"> فريد العليبي</v>
          </cell>
          <cell r="D453">
            <v>2011</v>
          </cell>
          <cell r="E453" t="str">
            <v>فلسفة</v>
          </cell>
          <cell r="F453" t="str">
            <v>الطبعة الثانية</v>
          </cell>
          <cell r="G453">
            <v>350</v>
          </cell>
          <cell r="H453" t="str">
            <v>عادي</v>
          </cell>
          <cell r="I453">
            <v>8</v>
          </cell>
          <cell r="J453">
            <v>15</v>
          </cell>
        </row>
        <row r="454">
          <cell r="B454" t="str">
            <v>إصلاح العقل في الفلسفة العربية: من واقعية أرسطو وأفلاطون إلى إسمية ابن تيمية وابن خلدون</v>
          </cell>
          <cell r="C454" t="str">
            <v xml:space="preserve"> أبويعرب المرزوقي</v>
          </cell>
          <cell r="D454">
            <v>2011</v>
          </cell>
          <cell r="E454" t="str">
            <v>فلسفة</v>
          </cell>
          <cell r="F454" t="str">
            <v>الطبعة الرابعة</v>
          </cell>
          <cell r="G454">
            <v>411</v>
          </cell>
          <cell r="H454" t="str">
            <v>عادي</v>
          </cell>
          <cell r="I454">
            <v>9</v>
          </cell>
          <cell r="J454">
            <v>17</v>
          </cell>
        </row>
        <row r="455">
          <cell r="B455" t="str">
            <v>فلسطين الوجه المعكوس: احتلال يومي - مترجم</v>
          </cell>
          <cell r="C455" t="str">
            <v>سري المقدسي</v>
          </cell>
          <cell r="D455">
            <v>2011</v>
          </cell>
          <cell r="E455" t="str">
            <v>القضية الفلسطينية / سياسة</v>
          </cell>
          <cell r="F455" t="str">
            <v>الطبعة الأولى</v>
          </cell>
          <cell r="G455">
            <v>432</v>
          </cell>
          <cell r="H455" t="str">
            <v>عادي</v>
          </cell>
          <cell r="I455">
            <v>9</v>
          </cell>
          <cell r="J455">
            <v>18</v>
          </cell>
        </row>
        <row r="456">
          <cell r="B456" t="str">
            <v>فلسطين ودول الخليج العلاقات الفعلية - مترجم</v>
          </cell>
          <cell r="C456" t="str">
            <v>روزماري سعيد زحلان</v>
          </cell>
          <cell r="D456">
            <v>2011</v>
          </cell>
          <cell r="E456" t="str">
            <v>القضية الفلسطينية / سياسة</v>
          </cell>
          <cell r="F456" t="str">
            <v>الطبعة الأولى</v>
          </cell>
          <cell r="G456">
            <v>175</v>
          </cell>
          <cell r="H456" t="str">
            <v>عادي</v>
          </cell>
          <cell r="I456">
            <v>4</v>
          </cell>
          <cell r="J456">
            <v>7</v>
          </cell>
        </row>
        <row r="457">
          <cell r="B457" t="str">
            <v>إسرائيل 2020: خطتها التفصيلية لمستقبل الدولة والمجتمع / المجلد الخامس: إسرائيل في مسار الدول المتقدمة - مترجم</v>
          </cell>
          <cell r="C457" t="str">
            <v>تقديم:  سلمان أبو ستة</v>
          </cell>
          <cell r="D457">
            <v>2011</v>
          </cell>
          <cell r="E457" t="str">
            <v>القضية الفلسطينية / سياسة</v>
          </cell>
          <cell r="F457" t="str">
            <v>الطبعة الثانية</v>
          </cell>
          <cell r="G457">
            <v>191</v>
          </cell>
          <cell r="H457" t="str">
            <v>عادي</v>
          </cell>
          <cell r="I457">
            <v>4</v>
          </cell>
          <cell r="J457">
            <v>8</v>
          </cell>
        </row>
        <row r="458">
          <cell r="B458" t="str">
            <v>الديمقراطية والتربية في الوطن العربي</v>
          </cell>
          <cell r="C458" t="str">
            <v>ندوة فكرية</v>
          </cell>
          <cell r="D458">
            <v>2011</v>
          </cell>
          <cell r="E458" t="str">
            <v>تربية وتعليم / سياسة</v>
          </cell>
          <cell r="F458" t="str">
            <v>الطبعة الثانية</v>
          </cell>
          <cell r="G458">
            <v>584</v>
          </cell>
          <cell r="H458" t="str">
            <v>عادي</v>
          </cell>
          <cell r="I458">
            <v>12</v>
          </cell>
          <cell r="J458">
            <v>24</v>
          </cell>
        </row>
        <row r="459">
          <cell r="B459" t="str">
            <v>محمد عابد الجابري: مسارات مفكّر عربي</v>
          </cell>
          <cell r="C459" t="str">
            <v xml:space="preserve"> محمد الشيخ</v>
          </cell>
          <cell r="D459">
            <v>2011</v>
          </cell>
          <cell r="E459" t="str">
            <v>ثقافة</v>
          </cell>
          <cell r="F459" t="str">
            <v>الطبعة الأولى</v>
          </cell>
          <cell r="G459">
            <v>32</v>
          </cell>
          <cell r="H459" t="str">
            <v>عادي</v>
          </cell>
          <cell r="I459">
            <v>1</v>
          </cell>
          <cell r="J459">
            <v>2</v>
          </cell>
        </row>
        <row r="460">
          <cell r="B460" t="str">
            <v>طه حسين وتحديث الفكر العربي</v>
          </cell>
          <cell r="C460" t="str">
            <v xml:space="preserve"> فيصل درّاج</v>
          </cell>
          <cell r="D460">
            <v>2011</v>
          </cell>
          <cell r="E460" t="str">
            <v>ثقافة</v>
          </cell>
          <cell r="F460" t="str">
            <v>الطبعة الأولى</v>
          </cell>
          <cell r="G460">
            <v>32</v>
          </cell>
          <cell r="H460" t="str">
            <v>عادي</v>
          </cell>
          <cell r="I460">
            <v>1</v>
          </cell>
          <cell r="J460">
            <v>2</v>
          </cell>
        </row>
        <row r="461">
          <cell r="B461" t="str">
            <v>الفرنكوفونية: أيديولوجيا، سياسات، تحدًّ ثقافي- لغوي</v>
          </cell>
          <cell r="C461" t="str">
            <v>تحرير: عبد الاله بلقزيز</v>
          </cell>
          <cell r="D461">
            <v>2011</v>
          </cell>
          <cell r="E461" t="str">
            <v>ثقافة</v>
          </cell>
          <cell r="F461" t="str">
            <v>الطبعة الأولى</v>
          </cell>
          <cell r="G461">
            <v>120</v>
          </cell>
          <cell r="H461" t="str">
            <v>عادي</v>
          </cell>
          <cell r="I461">
            <v>3</v>
          </cell>
          <cell r="J461">
            <v>6</v>
          </cell>
        </row>
        <row r="462">
          <cell r="B462" t="str">
            <v>آفاق اللسانيات: دراسات - مراجعات - شهادات</v>
          </cell>
          <cell r="C462" t="str">
            <v>إشراف وتحرير: هيثم سرحان</v>
          </cell>
          <cell r="D462">
            <v>2011</v>
          </cell>
          <cell r="E462" t="str">
            <v>ثقافة</v>
          </cell>
          <cell r="F462" t="str">
            <v>الطبعة الأولى</v>
          </cell>
          <cell r="G462">
            <v>560</v>
          </cell>
          <cell r="H462" t="str">
            <v>عادي</v>
          </cell>
          <cell r="I462">
            <v>12</v>
          </cell>
          <cell r="J462">
            <v>24</v>
          </cell>
        </row>
        <row r="463">
          <cell r="B463" t="str">
            <v>الدكتور صالح أحمد العلي: شيخ المؤرخين الأكاديميين العراقيين</v>
          </cell>
          <cell r="C463" t="str">
            <v xml:space="preserve"> ناصر عبد الرزاق الملا جاسم</v>
          </cell>
          <cell r="D463">
            <v>2011</v>
          </cell>
          <cell r="E463" t="str">
            <v>تاريخ</v>
          </cell>
          <cell r="F463" t="str">
            <v>الطبعة الأولى</v>
          </cell>
          <cell r="G463">
            <v>32</v>
          </cell>
          <cell r="H463" t="str">
            <v>عادي</v>
          </cell>
          <cell r="I463">
            <v>1</v>
          </cell>
          <cell r="J463">
            <v>2</v>
          </cell>
        </row>
        <row r="464">
          <cell r="B464" t="str">
            <v>الإسلام والمسيحية في شرق أفريقيا من القرن 18 إلى القرن 20</v>
          </cell>
          <cell r="C464" t="str">
            <v xml:space="preserve"> عبد الرحمن حسن محمود</v>
          </cell>
          <cell r="D464">
            <v>2011</v>
          </cell>
          <cell r="E464" t="str">
            <v>تاريخ</v>
          </cell>
          <cell r="F464" t="str">
            <v>الطبعة الأولى</v>
          </cell>
          <cell r="G464">
            <v>368</v>
          </cell>
          <cell r="H464" t="str">
            <v>عادي</v>
          </cell>
          <cell r="I464">
            <v>8</v>
          </cell>
          <cell r="J464">
            <v>15</v>
          </cell>
        </row>
        <row r="465">
          <cell r="B465" t="str">
            <v>الطاعون وبدع الطاعون: الحراك الاجتماعي في بلاد المغرب بين الفقيه والطبيب والأمير (1350-1800)</v>
          </cell>
          <cell r="C465" t="str">
            <v xml:space="preserve"> حسين بوجرّة</v>
          </cell>
          <cell r="D465">
            <v>2011</v>
          </cell>
          <cell r="E465" t="str">
            <v>تاريخ</v>
          </cell>
          <cell r="F465" t="str">
            <v>الطبعة الأولى</v>
          </cell>
          <cell r="G465">
            <v>751</v>
          </cell>
          <cell r="H465" t="str">
            <v>فني</v>
          </cell>
          <cell r="I465">
            <v>16</v>
          </cell>
          <cell r="J465">
            <v>32</v>
          </cell>
        </row>
        <row r="466">
          <cell r="B466" t="str">
            <v>دراسات في العصور العباسية المتأخرة</v>
          </cell>
          <cell r="C466" t="str">
            <v>عبد العزيز الدوري</v>
          </cell>
          <cell r="D466">
            <v>2011</v>
          </cell>
          <cell r="E466" t="str">
            <v>تاريخ</v>
          </cell>
          <cell r="F466" t="str">
            <v>الطبعة الثانية</v>
          </cell>
          <cell r="G466">
            <v>231</v>
          </cell>
          <cell r="H466" t="str">
            <v>عادي</v>
          </cell>
          <cell r="I466">
            <v>5</v>
          </cell>
          <cell r="J466">
            <v>9</v>
          </cell>
        </row>
        <row r="467">
          <cell r="B467" t="str">
            <v>برامج التلفزيون الفضائي وتأثيرها في الجمهور: شباب مدينة وهران نموذجاً</v>
          </cell>
          <cell r="C467" t="str">
            <v xml:space="preserve"> مصطفى مجاهدي</v>
          </cell>
          <cell r="D467">
            <v>2011</v>
          </cell>
          <cell r="E467" t="str">
            <v>إعلام واتصال</v>
          </cell>
          <cell r="F467" t="str">
            <v>الطبعة الأولى</v>
          </cell>
          <cell r="G467">
            <v>191</v>
          </cell>
          <cell r="H467" t="str">
            <v>عادي</v>
          </cell>
          <cell r="I467">
            <v>4</v>
          </cell>
          <cell r="J467">
            <v>8</v>
          </cell>
        </row>
        <row r="468">
          <cell r="B468" t="str">
            <v>اللسان العربي وإشكالية التلقي</v>
          </cell>
          <cell r="C468" t="str">
            <v>مجموعة من المؤلفين</v>
          </cell>
          <cell r="D468">
            <v>2011</v>
          </cell>
          <cell r="E468" t="str">
            <v>إعلام واتصال / ثقافة</v>
          </cell>
          <cell r="F468" t="str">
            <v>الطبعة الثانية</v>
          </cell>
          <cell r="G468">
            <v>158</v>
          </cell>
          <cell r="H468" t="str">
            <v>عادي</v>
          </cell>
          <cell r="I468">
            <v>4</v>
          </cell>
          <cell r="J468">
            <v>7</v>
          </cell>
        </row>
        <row r="469">
          <cell r="B469" t="str">
            <v>الإنترنت والاستلاب التقاني</v>
          </cell>
          <cell r="C469" t="str">
            <v xml:space="preserve"> عبد العالي معزوز</v>
          </cell>
          <cell r="D469">
            <v>2011</v>
          </cell>
          <cell r="E469" t="str">
            <v>علوم وتكنولوجيا</v>
          </cell>
          <cell r="F469" t="str">
            <v>الطبعة الأولى</v>
          </cell>
          <cell r="G469">
            <v>32</v>
          </cell>
          <cell r="H469" t="str">
            <v>عادي</v>
          </cell>
          <cell r="I469">
            <v>1</v>
          </cell>
          <cell r="J469">
            <v>2</v>
          </cell>
        </row>
        <row r="470">
          <cell r="B470" t="str">
            <v>الرياضيات التحليلية بين القرن الثالث والقرن الخامس للهجرة (خمس أجزاء) - مترجم</v>
          </cell>
          <cell r="C470" t="str">
            <v>رشدي راشد</v>
          </cell>
          <cell r="D470">
            <v>2011</v>
          </cell>
          <cell r="E470" t="str">
            <v>علوم وتكنولوجيا</v>
          </cell>
          <cell r="F470" t="str">
            <v>الطبعة الأولى</v>
          </cell>
          <cell r="G470">
            <v>3852</v>
          </cell>
          <cell r="H470" t="str">
            <v>فني</v>
          </cell>
          <cell r="I470">
            <v>50</v>
          </cell>
          <cell r="J470">
            <v>100</v>
          </cell>
        </row>
        <row r="471">
          <cell r="B471" t="str">
            <v>دراسات في تاريخ العلوم العربية وفلسفتها</v>
          </cell>
          <cell r="C471" t="str">
            <v>رشدي راشد</v>
          </cell>
          <cell r="D471">
            <v>2011</v>
          </cell>
          <cell r="E471" t="str">
            <v>علوم وتكنولوجيا / فلسفة</v>
          </cell>
          <cell r="F471" t="str">
            <v>الطبعة الأولى</v>
          </cell>
          <cell r="G471">
            <v>469</v>
          </cell>
          <cell r="H471" t="str">
            <v>عادي</v>
          </cell>
          <cell r="I471">
            <v>10</v>
          </cell>
          <cell r="J471">
            <v>20</v>
          </cell>
        </row>
        <row r="472">
          <cell r="B472" t="str">
            <v>التسلح ونزع السلاح والأمن الدولي: الكتاب السنوي 2011 - مترجم</v>
          </cell>
          <cell r="C472" t="str">
            <v>معهد ستوكهولم لأبحاث السلام الدولي</v>
          </cell>
          <cell r="D472">
            <v>2011</v>
          </cell>
          <cell r="E472" t="str">
            <v>أمن ودفاع</v>
          </cell>
          <cell r="F472" t="str">
            <v>الطبعة الأولى</v>
          </cell>
          <cell r="G472">
            <v>768</v>
          </cell>
          <cell r="H472" t="str">
            <v>فني</v>
          </cell>
          <cell r="I472">
            <v>10</v>
          </cell>
          <cell r="J472">
            <v>20</v>
          </cell>
        </row>
        <row r="473">
          <cell r="B473" t="str">
            <v>النظام القانوني للقوات الدولية في الجولان والآثار المترتبة</v>
          </cell>
          <cell r="C473" t="str">
            <v>رائق سليمان شعلان</v>
          </cell>
          <cell r="D473">
            <v>2011</v>
          </cell>
          <cell r="E473" t="str">
            <v>سياسة / قانون</v>
          </cell>
          <cell r="F473" t="str">
            <v>الطبعة الأولى</v>
          </cell>
          <cell r="G473">
            <v>480</v>
          </cell>
          <cell r="H473" t="str">
            <v>عادي</v>
          </cell>
          <cell r="I473">
            <v>10</v>
          </cell>
          <cell r="J473">
            <v>20</v>
          </cell>
        </row>
        <row r="474">
          <cell r="B474" t="str">
            <v>العدوان الثلاثي على مصر في العام 1956</v>
          </cell>
          <cell r="C474" t="str">
            <v>طلعت أحمد مسلم</v>
          </cell>
          <cell r="D474">
            <v>2011</v>
          </cell>
          <cell r="E474" t="str">
            <v>سياسة / أمن ودفاع</v>
          </cell>
          <cell r="F474" t="str">
            <v>الطبعة الأولى</v>
          </cell>
          <cell r="G474">
            <v>32</v>
          </cell>
          <cell r="H474" t="str">
            <v>عادي</v>
          </cell>
          <cell r="I474">
            <v>1</v>
          </cell>
          <cell r="J474">
            <v>2</v>
          </cell>
        </row>
        <row r="475">
          <cell r="B475" t="str">
            <v>المرأة والمشاركة السياسية في الوطن العربي</v>
          </cell>
          <cell r="C475" t="str">
            <v xml:space="preserve"> هيفاء زنكنة</v>
          </cell>
          <cell r="D475">
            <v>2011</v>
          </cell>
          <cell r="E475" t="str">
            <v>سياسة / مرأة</v>
          </cell>
          <cell r="F475" t="str">
            <v>الطبعة الأولى</v>
          </cell>
          <cell r="G475">
            <v>32</v>
          </cell>
          <cell r="H475" t="str">
            <v>عادي</v>
          </cell>
          <cell r="I475">
            <v>1</v>
          </cell>
          <cell r="J475">
            <v>2</v>
          </cell>
        </row>
        <row r="476">
          <cell r="B476" t="str">
            <v>منظمة العمل العربية: قراءة تحليلية نقدية في سفر مسيرتها</v>
          </cell>
          <cell r="C476" t="str">
            <v>يوسف الياس</v>
          </cell>
          <cell r="D476">
            <v>2011</v>
          </cell>
          <cell r="E476" t="str">
            <v>سياسة</v>
          </cell>
          <cell r="F476" t="str">
            <v>الطبعة الأولى</v>
          </cell>
          <cell r="G476">
            <v>222</v>
          </cell>
          <cell r="H476" t="str">
            <v>عادي</v>
          </cell>
          <cell r="I476">
            <v>5</v>
          </cell>
          <cell r="J476">
            <v>10</v>
          </cell>
        </row>
        <row r="477">
          <cell r="B477" t="str">
            <v>المشروع النهضوي العربي (عرض وتقييم)</v>
          </cell>
          <cell r="C477" t="str">
            <v xml:space="preserve"> إبراهيم العيسوي</v>
          </cell>
          <cell r="D477">
            <v>2011</v>
          </cell>
          <cell r="E477" t="str">
            <v>سياسة</v>
          </cell>
          <cell r="F477" t="str">
            <v>الطبعة الأولى</v>
          </cell>
          <cell r="G477">
            <v>32</v>
          </cell>
          <cell r="H477" t="str">
            <v>عادي</v>
          </cell>
          <cell r="I477">
            <v>1</v>
          </cell>
          <cell r="J477">
            <v>2</v>
          </cell>
        </row>
        <row r="478">
          <cell r="B478" t="str">
            <v>القواعد العسكرية الأجنبية في الوطن العربي</v>
          </cell>
          <cell r="C478" t="str">
            <v>طلعت أحمد مسلم</v>
          </cell>
          <cell r="D478">
            <v>2011</v>
          </cell>
          <cell r="E478" t="str">
            <v>سياسة / أمن ودفاع</v>
          </cell>
          <cell r="F478" t="str">
            <v>الطبعة الأولى</v>
          </cell>
          <cell r="G478">
            <v>32</v>
          </cell>
          <cell r="H478" t="str">
            <v>عادي</v>
          </cell>
          <cell r="I478">
            <v>1</v>
          </cell>
          <cell r="J478">
            <v>2</v>
          </cell>
        </row>
        <row r="479">
          <cell r="B479" t="str">
            <v xml:space="preserve">بلدان الجنوب البازغة في مواجهة العولمة </v>
          </cell>
          <cell r="C479" t="str">
            <v xml:space="preserve"> سمير أمين</v>
          </cell>
          <cell r="D479">
            <v>2011</v>
          </cell>
          <cell r="E479" t="str">
            <v>اقتصاد</v>
          </cell>
          <cell r="F479" t="str">
            <v>الطبعة الأولى</v>
          </cell>
          <cell r="G479">
            <v>31</v>
          </cell>
          <cell r="H479" t="str">
            <v>عادي</v>
          </cell>
          <cell r="I479">
            <v>1</v>
          </cell>
          <cell r="J479">
            <v>2</v>
          </cell>
        </row>
        <row r="480">
          <cell r="B480" t="str">
            <v>الهوية.. العولمة.. المصالح القومية</v>
          </cell>
          <cell r="C480" t="str">
            <v>محمد عابد الجابري</v>
          </cell>
          <cell r="D480">
            <v>2011</v>
          </cell>
          <cell r="E480" t="str">
            <v>سياسة / ثقافة</v>
          </cell>
          <cell r="F480" t="str">
            <v>الطبعة الأولى</v>
          </cell>
          <cell r="G480">
            <v>32</v>
          </cell>
          <cell r="H480" t="str">
            <v>عادي</v>
          </cell>
          <cell r="I480">
            <v>1</v>
          </cell>
          <cell r="J480">
            <v>2</v>
          </cell>
        </row>
        <row r="481">
          <cell r="B481" t="str">
            <v>ظاهرة الفساد السياسي في الجزائر: الأسباب والآثار والإصلاح</v>
          </cell>
          <cell r="C481" t="str">
            <v xml:space="preserve"> محمد حليم ليمام</v>
          </cell>
          <cell r="D481">
            <v>2011</v>
          </cell>
          <cell r="E481" t="str">
            <v>سياسة</v>
          </cell>
          <cell r="F481" t="str">
            <v>الطبعة الأولى</v>
          </cell>
          <cell r="G481">
            <v>319</v>
          </cell>
          <cell r="H481" t="str">
            <v>عادي</v>
          </cell>
          <cell r="I481">
            <v>7</v>
          </cell>
          <cell r="J481">
            <v>13</v>
          </cell>
        </row>
        <row r="482">
          <cell r="B482" t="str">
            <v>حال الأمة العربية، 2010 - 2011: رياح التغيير</v>
          </cell>
          <cell r="C482" t="str">
            <v>مجموعة من المؤلفين</v>
          </cell>
          <cell r="D482">
            <v>2011</v>
          </cell>
          <cell r="E482" t="str">
            <v>سياسة</v>
          </cell>
          <cell r="F482" t="str">
            <v>الطبعة الأولى</v>
          </cell>
          <cell r="G482">
            <v>304</v>
          </cell>
          <cell r="H482" t="str">
            <v>عادي</v>
          </cell>
          <cell r="I482">
            <v>6</v>
          </cell>
          <cell r="J482">
            <v>12</v>
          </cell>
        </row>
        <row r="483">
          <cell r="B483" t="str">
            <v>التطورات السياسية في السودان المعاصر 1953 - 2009: دراسة تاريخية وثائقية</v>
          </cell>
          <cell r="C483" t="str">
            <v>سرحان غلام حسين العباسي</v>
          </cell>
          <cell r="D483">
            <v>2011</v>
          </cell>
          <cell r="E483" t="str">
            <v>سياسة / تاريخ</v>
          </cell>
          <cell r="F483" t="str">
            <v>الطبعة الأولى</v>
          </cell>
          <cell r="G483">
            <v>430</v>
          </cell>
          <cell r="H483" t="str">
            <v>عادي</v>
          </cell>
          <cell r="I483">
            <v>9</v>
          </cell>
          <cell r="J483">
            <v>18</v>
          </cell>
        </row>
        <row r="484">
          <cell r="B484" t="str">
            <v>نحو إصلاح منظمة الأمم المتحدة لحفظ السلم والأمن الدوليين</v>
          </cell>
          <cell r="C484" t="str">
            <v xml:space="preserve"> فتيحة ليتيم</v>
          </cell>
          <cell r="D484">
            <v>2011</v>
          </cell>
          <cell r="E484" t="str">
            <v>سياسة</v>
          </cell>
          <cell r="F484" t="str">
            <v>الطبعة الأولى</v>
          </cell>
          <cell r="G484">
            <v>352</v>
          </cell>
          <cell r="H484" t="str">
            <v>عادي</v>
          </cell>
          <cell r="I484">
            <v>8</v>
          </cell>
          <cell r="J484">
            <v>15</v>
          </cell>
        </row>
        <row r="485">
          <cell r="B485" t="str">
            <v>سياسات النظم الحاكمة في البحرين والكويت والعربية السعودية في التعامل مع المطالب الشيعية :(2003-2008): دراسة مقارنة</v>
          </cell>
          <cell r="C485" t="str">
            <v>شحاتة محمد ناصر</v>
          </cell>
          <cell r="D485">
            <v>2011</v>
          </cell>
          <cell r="E485" t="str">
            <v>سياسة</v>
          </cell>
          <cell r="F485" t="str">
            <v>الطبعة الأولى</v>
          </cell>
          <cell r="G485">
            <v>432</v>
          </cell>
          <cell r="H485" t="str">
            <v>عادي</v>
          </cell>
          <cell r="I485">
            <v>9</v>
          </cell>
          <cell r="J485">
            <v>18</v>
          </cell>
        </row>
        <row r="486">
          <cell r="B486" t="str">
            <v>بريطانيا والوحدة العربية (1945-2005)</v>
          </cell>
          <cell r="C486" t="str">
            <v>علي محافظة</v>
          </cell>
          <cell r="D486">
            <v>2011</v>
          </cell>
          <cell r="E486" t="str">
            <v>سياسة / تاريخ</v>
          </cell>
          <cell r="F486" t="str">
            <v>الطبعة الأولى</v>
          </cell>
          <cell r="G486">
            <v>462</v>
          </cell>
          <cell r="H486" t="str">
            <v>عادي</v>
          </cell>
          <cell r="I486">
            <v>10</v>
          </cell>
          <cell r="J486">
            <v>20</v>
          </cell>
        </row>
        <row r="487">
          <cell r="B487" t="str">
            <v>تفسير العجز الديمقراطي في الوطن العربي</v>
          </cell>
          <cell r="C487" t="str">
            <v>تحرير: إبراهيم البدوي - سمير المقدسي</v>
          </cell>
          <cell r="D487">
            <v>2011</v>
          </cell>
          <cell r="E487" t="str">
            <v>سياسة</v>
          </cell>
          <cell r="F487" t="str">
            <v>الطبعة الأولى</v>
          </cell>
          <cell r="G487">
            <v>495</v>
          </cell>
          <cell r="H487" t="str">
            <v>عادي</v>
          </cell>
          <cell r="I487">
            <v>10</v>
          </cell>
          <cell r="J487">
            <v>20</v>
          </cell>
        </row>
        <row r="488">
          <cell r="B488" t="str">
            <v>حزب الله: من التحرير إلى الردع (1982 - 2006)</v>
          </cell>
          <cell r="C488" t="str">
            <v>عبد الاله بلقزيز</v>
          </cell>
          <cell r="D488">
            <v>2011</v>
          </cell>
          <cell r="E488" t="str">
            <v>سياسة</v>
          </cell>
          <cell r="F488" t="str">
            <v>الطبعة الثانية</v>
          </cell>
          <cell r="G488">
            <v>111</v>
          </cell>
          <cell r="H488" t="str">
            <v>عادي</v>
          </cell>
          <cell r="I488">
            <v>3</v>
          </cell>
          <cell r="J488">
            <v>5</v>
          </cell>
        </row>
        <row r="489">
          <cell r="B489" t="str">
            <v>أمن الخليج العربي: تطوره وإشكالياته من منظور العلاقات الإقليمية والدولية</v>
          </cell>
          <cell r="C489" t="str">
            <v xml:space="preserve"> ظافر محمد العجمي</v>
          </cell>
          <cell r="D489">
            <v>2011</v>
          </cell>
          <cell r="E489" t="str">
            <v>سياسة</v>
          </cell>
          <cell r="F489" t="str">
            <v>الطبعة الثانية</v>
          </cell>
          <cell r="G489">
            <v>671</v>
          </cell>
          <cell r="H489" t="str">
            <v>عادي</v>
          </cell>
          <cell r="I489">
            <v>14</v>
          </cell>
          <cell r="J489">
            <v>27</v>
          </cell>
        </row>
        <row r="490">
          <cell r="B490" t="str">
            <v>أزمة المفاهيم وانحراف التفكير</v>
          </cell>
          <cell r="C490" t="str">
            <v>عبد الكريم غلاب</v>
          </cell>
          <cell r="D490">
            <v>2011</v>
          </cell>
          <cell r="E490" t="str">
            <v>سياسة / ثقافة</v>
          </cell>
          <cell r="F490" t="str">
            <v>الطبعة الثانية</v>
          </cell>
          <cell r="G490">
            <v>309</v>
          </cell>
          <cell r="H490" t="str">
            <v>عادي</v>
          </cell>
          <cell r="I490">
            <v>6</v>
          </cell>
          <cell r="J490">
            <v>12</v>
          </cell>
        </row>
        <row r="491">
          <cell r="B491" t="str">
            <v>إعاقة الديمقراطية: الولايات المتحدة والديمقراطية</v>
          </cell>
          <cell r="C491" t="str">
            <v>نعوم شومسكي</v>
          </cell>
          <cell r="D491">
            <v>2011</v>
          </cell>
          <cell r="E491" t="str">
            <v>سياسة</v>
          </cell>
          <cell r="F491" t="str">
            <v>الطبعة الثالثة</v>
          </cell>
          <cell r="G491">
            <v>489</v>
          </cell>
          <cell r="H491" t="str">
            <v>عادي</v>
          </cell>
          <cell r="I491">
            <v>10</v>
          </cell>
          <cell r="J491">
            <v>20</v>
          </cell>
        </row>
        <row r="492">
          <cell r="B492" t="str">
            <v>ظاهرة العنف السياسي في النظم العربية</v>
          </cell>
          <cell r="C492" t="str">
            <v>حسنين توفيق إبراهيم</v>
          </cell>
          <cell r="D492">
            <v>2011</v>
          </cell>
          <cell r="E492" t="str">
            <v>سياسة</v>
          </cell>
          <cell r="F492" t="str">
            <v>الطبعة الثالثة</v>
          </cell>
          <cell r="G492">
            <v>464</v>
          </cell>
          <cell r="H492" t="str">
            <v>عادي</v>
          </cell>
          <cell r="I492">
            <v>10</v>
          </cell>
          <cell r="J492">
            <v>20</v>
          </cell>
        </row>
        <row r="493">
          <cell r="B493" t="str">
            <v>إشكاليات الوحدة - الجمهورية العربية المتحدة: بحث في المعوقات والإنجازات والإخفاقات</v>
          </cell>
          <cell r="C493" t="str">
            <v>عوني فرسخ</v>
          </cell>
          <cell r="D493">
            <v>2011</v>
          </cell>
          <cell r="E493" t="str">
            <v>فكر قومي / سياسة</v>
          </cell>
          <cell r="F493" t="str">
            <v>الطبعة الأولى</v>
          </cell>
          <cell r="G493">
            <v>608</v>
          </cell>
          <cell r="H493" t="str">
            <v>فني</v>
          </cell>
          <cell r="I493">
            <v>11</v>
          </cell>
          <cell r="J493">
            <v>22</v>
          </cell>
        </row>
        <row r="494">
          <cell r="B494" t="str">
            <v>مسارات العروبة: نظرة تاريخية</v>
          </cell>
          <cell r="C494" t="str">
            <v>يوسف شويري</v>
          </cell>
          <cell r="D494">
            <v>2011</v>
          </cell>
          <cell r="E494" t="str">
            <v>فكر قومي / سياسة</v>
          </cell>
          <cell r="F494" t="str">
            <v>الطبعة الثانية</v>
          </cell>
          <cell r="G494">
            <v>494</v>
          </cell>
          <cell r="H494" t="str">
            <v>عادي</v>
          </cell>
          <cell r="I494">
            <v>11</v>
          </cell>
          <cell r="J494">
            <v>21</v>
          </cell>
        </row>
        <row r="495">
          <cell r="B495" t="str">
            <v>الأقباط والقومية العربية: دراسة استطلاعية</v>
          </cell>
          <cell r="C495" t="str">
            <v xml:space="preserve"> أبوسيف يوسف</v>
          </cell>
          <cell r="D495">
            <v>2011</v>
          </cell>
          <cell r="E495" t="str">
            <v>فكر قومي / سياسة</v>
          </cell>
          <cell r="F495" t="str">
            <v>الطبعة الثانية</v>
          </cell>
          <cell r="G495">
            <v>235</v>
          </cell>
          <cell r="H495" t="str">
            <v>عادي</v>
          </cell>
          <cell r="I495">
            <v>5</v>
          </cell>
          <cell r="J495">
            <v>10</v>
          </cell>
        </row>
        <row r="496">
          <cell r="B496" t="str">
            <v>الطفل في الوطن العربي (واقع واحتياجات)</v>
          </cell>
          <cell r="C496" t="str">
            <v>تقديم وتحرير: أحمد مفلح</v>
          </cell>
          <cell r="D496">
            <v>2011</v>
          </cell>
          <cell r="E496" t="str">
            <v>اجتماع</v>
          </cell>
          <cell r="F496" t="str">
            <v>الطبعة الأولى</v>
          </cell>
          <cell r="G496">
            <v>576</v>
          </cell>
          <cell r="H496" t="str">
            <v>عادي</v>
          </cell>
          <cell r="I496">
            <v>12</v>
          </cell>
          <cell r="J496">
            <v>24</v>
          </cell>
        </row>
        <row r="497">
          <cell r="B497" t="str">
            <v>رمزية الحجاب: مفاهيم ودلالات</v>
          </cell>
          <cell r="C497" t="str">
            <v>عايدة الجوهري</v>
          </cell>
          <cell r="D497">
            <v>2011</v>
          </cell>
          <cell r="E497" t="str">
            <v>اجتماع / تراث</v>
          </cell>
          <cell r="F497" t="str">
            <v>الطبعة الثانية</v>
          </cell>
          <cell r="G497">
            <v>366</v>
          </cell>
          <cell r="H497" t="str">
            <v>عادي</v>
          </cell>
          <cell r="I497">
            <v>8</v>
          </cell>
          <cell r="J497">
            <v>16</v>
          </cell>
        </row>
        <row r="498">
          <cell r="B498" t="str">
            <v>نحو عقد اجتماعي عربي جديد: بحث في الشرعية الدستورية</v>
          </cell>
          <cell r="C498" t="str">
            <v>غسان سلامة</v>
          </cell>
          <cell r="D498">
            <v>2011</v>
          </cell>
          <cell r="E498" t="str">
            <v>سياسة</v>
          </cell>
          <cell r="F498" t="str">
            <v>الطبعة الثانية</v>
          </cell>
          <cell r="G498">
            <v>111</v>
          </cell>
          <cell r="H498" t="str">
            <v>عادي</v>
          </cell>
          <cell r="I498">
            <v>3</v>
          </cell>
          <cell r="J498">
            <v>5</v>
          </cell>
        </row>
        <row r="499">
          <cell r="B499" t="str">
            <v>الأمن الغذائي العربي</v>
          </cell>
          <cell r="C499" t="str">
            <v xml:space="preserve"> سالم توفيق النجفي</v>
          </cell>
          <cell r="D499">
            <v>2011</v>
          </cell>
          <cell r="E499" t="str">
            <v>اقتصاد</v>
          </cell>
          <cell r="F499" t="str">
            <v>الطبعة الأولى</v>
          </cell>
          <cell r="G499">
            <v>32</v>
          </cell>
          <cell r="H499" t="str">
            <v>عادي</v>
          </cell>
          <cell r="I499">
            <v>1</v>
          </cell>
          <cell r="J499">
            <v>2</v>
          </cell>
        </row>
        <row r="500">
          <cell r="B500" t="str">
            <v>في نقد الاقتصاد الريعي العربي</v>
          </cell>
          <cell r="C500" t="str">
            <v xml:space="preserve"> جورج قرم</v>
          </cell>
          <cell r="D500">
            <v>2011</v>
          </cell>
          <cell r="E500" t="str">
            <v>اقتصاد</v>
          </cell>
          <cell r="F500" t="str">
            <v>الطبعة الأولى</v>
          </cell>
          <cell r="G500">
            <v>32</v>
          </cell>
          <cell r="H500" t="str">
            <v>عادي</v>
          </cell>
          <cell r="I500">
            <v>1</v>
          </cell>
          <cell r="J500">
            <v>2</v>
          </cell>
        </row>
        <row r="501">
          <cell r="B501" t="str">
            <v>الزراعة العربية وتحديات الأمن الغذائي: حالة الجزائر</v>
          </cell>
          <cell r="C501" t="str">
            <v xml:space="preserve"> فوزية غربي</v>
          </cell>
          <cell r="D501">
            <v>2011</v>
          </cell>
          <cell r="E501" t="str">
            <v>اقتصاد</v>
          </cell>
          <cell r="F501" t="str">
            <v>الطبعة الثانية</v>
          </cell>
          <cell r="G501">
            <v>398</v>
          </cell>
          <cell r="H501" t="str">
            <v>عادي</v>
          </cell>
          <cell r="I501">
            <v>9</v>
          </cell>
          <cell r="J501">
            <v>17</v>
          </cell>
        </row>
        <row r="502">
          <cell r="B502" t="str">
            <v>الإعلام ومسيرة الإصلاح في الأقطار العربية</v>
          </cell>
          <cell r="C502" t="str">
            <v>ندوة فكرية</v>
          </cell>
          <cell r="D502">
            <v>2010</v>
          </cell>
          <cell r="E502" t="str">
            <v>المنظمة العربية لمكافحة الفساد</v>
          </cell>
          <cell r="F502" t="str">
            <v>الطبعة الأولى</v>
          </cell>
          <cell r="G502">
            <v>304</v>
          </cell>
          <cell r="H502" t="str">
            <v>عادي</v>
          </cell>
          <cell r="I502">
            <v>6</v>
          </cell>
          <cell r="J502">
            <v>12</v>
          </cell>
        </row>
        <row r="503">
          <cell r="B503" t="str">
            <v>الخصخصة وتحديات التنمية المستدامة في الأقطار العربية</v>
          </cell>
          <cell r="C503" t="str">
            <v>حلقة نقاشية</v>
          </cell>
          <cell r="D503">
            <v>2010</v>
          </cell>
          <cell r="E503" t="str">
            <v>المنظمة العربية لمكافحة الفساد</v>
          </cell>
          <cell r="F503" t="str">
            <v>الطبعة الأولى</v>
          </cell>
          <cell r="G503">
            <v>176</v>
          </cell>
          <cell r="H503" t="str">
            <v>عادي</v>
          </cell>
          <cell r="I503">
            <v>4</v>
          </cell>
          <cell r="J503">
            <v>8</v>
          </cell>
        </row>
        <row r="504">
          <cell r="B504" t="str">
            <v>مؤشر الفساد في الأقطار العربية: إشكاليات القياس والمنهجية</v>
          </cell>
          <cell r="C504" t="str">
            <v>حلقة نقاشية</v>
          </cell>
          <cell r="D504">
            <v>2010</v>
          </cell>
          <cell r="E504" t="str">
            <v>المنظمة العربية لمكافحة الفساد</v>
          </cell>
          <cell r="F504" t="str">
            <v>الطبعة الأولى</v>
          </cell>
          <cell r="G504">
            <v>224</v>
          </cell>
          <cell r="H504" t="str">
            <v>عادي</v>
          </cell>
          <cell r="I504">
            <v>4</v>
          </cell>
          <cell r="J504">
            <v>8</v>
          </cell>
        </row>
        <row r="505">
          <cell r="B505" t="str">
            <v>المجموعة الكاملة للمفكر والأديب الناقد عبد الله عبد الجبار</v>
          </cell>
          <cell r="C505" t="str">
            <v>عبد الله عبد الجبار</v>
          </cell>
          <cell r="D505">
            <v>2010</v>
          </cell>
          <cell r="E505" t="str">
            <v>سياسة / اجتماع</v>
          </cell>
          <cell r="F505" t="str">
            <v>الطبعة الأولى</v>
          </cell>
          <cell r="G505">
            <v>2938</v>
          </cell>
          <cell r="H505" t="str">
            <v>عادي</v>
          </cell>
          <cell r="I505">
            <v>33</v>
          </cell>
          <cell r="J505">
            <v>65</v>
          </cell>
        </row>
        <row r="506">
          <cell r="B506" t="str">
            <v>لائحة اتهام: حلم العدالة الدولية في مقاضات إسرائيل</v>
          </cell>
          <cell r="C506" t="str">
            <v xml:space="preserve"> عبد الحسين شعبان</v>
          </cell>
          <cell r="D506">
            <v>2010</v>
          </cell>
          <cell r="E506" t="str">
            <v>القضية الفلسطينية</v>
          </cell>
          <cell r="F506" t="str">
            <v>الطبعة الأولى</v>
          </cell>
          <cell r="G506">
            <v>135</v>
          </cell>
          <cell r="H506" t="str">
            <v>عادي</v>
          </cell>
          <cell r="I506">
            <v>3</v>
          </cell>
          <cell r="J506">
            <v>6</v>
          </cell>
        </row>
        <row r="507">
          <cell r="B507" t="str">
            <v>تهويد القدس: محاولات التهويد والتصدّي لها من واقع النصوص والوثائق والإحصاءات</v>
          </cell>
          <cell r="C507" t="str">
            <v>أنور محمود زناتي</v>
          </cell>
          <cell r="D507">
            <v>2010</v>
          </cell>
          <cell r="E507" t="str">
            <v>القضية الفلسطينية</v>
          </cell>
          <cell r="F507" t="str">
            <v>الطبعة الأولى</v>
          </cell>
          <cell r="G507">
            <v>144</v>
          </cell>
          <cell r="H507" t="str">
            <v>عادي</v>
          </cell>
          <cell r="I507">
            <v>3</v>
          </cell>
          <cell r="J507">
            <v>6</v>
          </cell>
        </row>
        <row r="508">
          <cell r="B508" t="str">
            <v>إسرائيل 2020: خطتها التفصيلية لمستقبل الدولة والمجتمع / المجلد الرابع: إسرائيل في محيط يسوده السلام - مترجم</v>
          </cell>
          <cell r="C508" t="str">
            <v>تقديم:  سلمان أبو ستة</v>
          </cell>
          <cell r="D508">
            <v>2010</v>
          </cell>
          <cell r="E508" t="str">
            <v>القضية الفلسطينية</v>
          </cell>
          <cell r="F508" t="str">
            <v>الطبعة الثانية</v>
          </cell>
          <cell r="G508">
            <v>263</v>
          </cell>
          <cell r="H508" t="str">
            <v>عادي</v>
          </cell>
          <cell r="I508">
            <v>6</v>
          </cell>
          <cell r="J508">
            <v>11</v>
          </cell>
        </row>
        <row r="509">
          <cell r="B509" t="str">
            <v>المعرفي والأيديولوجي في الفكر العربي المعاصر: بحوث ومناقشات الندوة الفكرية التي نظمها مركز دراسات الوحدة العربية</v>
          </cell>
          <cell r="C509" t="str">
            <v>تحرير: عبد الاله بلقزيز</v>
          </cell>
          <cell r="D509">
            <v>2010</v>
          </cell>
          <cell r="E509" t="str">
            <v>ثقافة</v>
          </cell>
          <cell r="F509" t="str">
            <v>الطبعة الأولى</v>
          </cell>
          <cell r="G509">
            <v>527</v>
          </cell>
          <cell r="H509" t="str">
            <v>فني</v>
          </cell>
          <cell r="I509">
            <v>11</v>
          </cell>
          <cell r="J509">
            <v>22</v>
          </cell>
        </row>
        <row r="510">
          <cell r="B510" t="str">
            <v>إشكالية التعددية الثقافية في الفكر السياسي المعاصر: جدلية الاندماج والتنوع</v>
          </cell>
          <cell r="C510" t="str">
            <v xml:space="preserve"> حسام الدين علي مجيد</v>
          </cell>
          <cell r="D510">
            <v>2010</v>
          </cell>
          <cell r="E510" t="str">
            <v>ثقافة</v>
          </cell>
          <cell r="F510" t="str">
            <v>الطبعة الأولى</v>
          </cell>
          <cell r="G510">
            <v>368</v>
          </cell>
          <cell r="H510" t="str">
            <v>عادي</v>
          </cell>
          <cell r="I510">
            <v>8</v>
          </cell>
          <cell r="J510">
            <v>15</v>
          </cell>
        </row>
        <row r="511">
          <cell r="B511" t="str">
            <v>الهجرة الداخلية في مصر: دراسة في الجغرافيا البشرية</v>
          </cell>
          <cell r="C511" t="str">
            <v xml:space="preserve"> محمد أحمد علي حسانين</v>
          </cell>
          <cell r="D511">
            <v>2010</v>
          </cell>
          <cell r="E511" t="str">
            <v xml:space="preserve">جغرافيا </v>
          </cell>
          <cell r="F511" t="str">
            <v>الطبعة الأولى</v>
          </cell>
          <cell r="G511">
            <v>510</v>
          </cell>
          <cell r="H511" t="str">
            <v>عادي</v>
          </cell>
          <cell r="I511">
            <v>10</v>
          </cell>
          <cell r="J511">
            <v>20</v>
          </cell>
        </row>
        <row r="512">
          <cell r="B512" t="str">
            <v xml:space="preserve">أصول التحديث في اليابان: 1568 _ 1868 </v>
          </cell>
          <cell r="C512" t="str">
            <v xml:space="preserve"> محمد أعفيف</v>
          </cell>
          <cell r="D512">
            <v>2010</v>
          </cell>
          <cell r="E512" t="str">
            <v>تاريخ / سياسة</v>
          </cell>
          <cell r="F512" t="str">
            <v>الطبعة الأولى</v>
          </cell>
          <cell r="G512">
            <v>574</v>
          </cell>
          <cell r="H512" t="str">
            <v>عادي</v>
          </cell>
          <cell r="I512">
            <v>10</v>
          </cell>
          <cell r="J512">
            <v>20</v>
          </cell>
        </row>
        <row r="513">
          <cell r="B513" t="str">
            <v>شكري العسلي (1868-1916): من أجل الاستقلال العربي ومقاومة الصهيونية</v>
          </cell>
          <cell r="C513" t="str">
            <v>سهيلا سليمان الشلبي</v>
          </cell>
          <cell r="D513">
            <v>2010</v>
          </cell>
          <cell r="E513" t="str">
            <v>تاريخ / سياسة</v>
          </cell>
          <cell r="F513" t="str">
            <v>الطبعة الأولى</v>
          </cell>
          <cell r="G513">
            <v>176</v>
          </cell>
          <cell r="H513" t="str">
            <v>عادي</v>
          </cell>
          <cell r="I513">
            <v>4</v>
          </cell>
          <cell r="J513">
            <v>7</v>
          </cell>
        </row>
        <row r="514">
          <cell r="B514" t="str">
            <v>المؤرخ صالح أحمد العلي: رحلة التأسيس لمنهج أكاديمي لدراسة التاريخ العربي</v>
          </cell>
          <cell r="C514" t="str">
            <v>ناصر عبد الرزاق الملا جاسم</v>
          </cell>
          <cell r="D514">
            <v>2010</v>
          </cell>
          <cell r="E514" t="str">
            <v>تاريخ</v>
          </cell>
          <cell r="F514" t="str">
            <v>الطبعة الأولى</v>
          </cell>
          <cell r="G514">
            <v>198</v>
          </cell>
          <cell r="H514" t="str">
            <v>عادي</v>
          </cell>
          <cell r="I514">
            <v>4</v>
          </cell>
          <cell r="J514">
            <v>8</v>
          </cell>
        </row>
        <row r="515">
          <cell r="B515" t="str">
            <v>مشروع سورية الكبرى: دراسة في أحد مشروعات الوحدة العربية في النصف الأول من القرن العشرين</v>
          </cell>
          <cell r="C515" t="str">
            <v>نجلاء سعيد مكاوي</v>
          </cell>
          <cell r="D515">
            <v>2010</v>
          </cell>
          <cell r="E515" t="str">
            <v>تاريخ / سياسة</v>
          </cell>
          <cell r="F515" t="str">
            <v>الطبعة الأولى</v>
          </cell>
          <cell r="G515">
            <v>336</v>
          </cell>
          <cell r="H515" t="str">
            <v>عادي</v>
          </cell>
          <cell r="I515">
            <v>6</v>
          </cell>
          <cell r="J515">
            <v>12</v>
          </cell>
        </row>
        <row r="516">
          <cell r="B516" t="str">
            <v>بحث في نشأة الدولة الإسلامية</v>
          </cell>
          <cell r="C516" t="str">
            <v xml:space="preserve"> فالح حسين</v>
          </cell>
          <cell r="D516">
            <v>2010</v>
          </cell>
          <cell r="E516" t="str">
            <v>تاريخ</v>
          </cell>
          <cell r="F516" t="str">
            <v>الطبعة الأولى</v>
          </cell>
          <cell r="G516">
            <v>319</v>
          </cell>
          <cell r="H516" t="str">
            <v>عادي</v>
          </cell>
          <cell r="I516">
            <v>6</v>
          </cell>
          <cell r="J516">
            <v>11</v>
          </cell>
        </row>
        <row r="517">
          <cell r="B517" t="str">
            <v>تاريخ النقود في نهاية العصر العباسي خلال فترة بدر الدين لولو</v>
          </cell>
          <cell r="C517" t="str">
            <v xml:space="preserve"> هشام البساط</v>
          </cell>
          <cell r="D517">
            <v>2010</v>
          </cell>
          <cell r="E517" t="str">
            <v>تاريخ</v>
          </cell>
          <cell r="F517" t="str">
            <v>الطبعة الأولى</v>
          </cell>
          <cell r="G517">
            <v>192</v>
          </cell>
          <cell r="H517" t="str">
            <v>عادي</v>
          </cell>
          <cell r="I517">
            <v>4</v>
          </cell>
          <cell r="J517">
            <v>8</v>
          </cell>
        </row>
        <row r="518">
          <cell r="B518" t="str">
            <v>الوجود المسيحي في القدس خلال القرنين التاسع عشر والعشرين</v>
          </cell>
          <cell r="C518" t="str">
            <v xml:space="preserve"> رؤوف سعد أبو جابر</v>
          </cell>
          <cell r="D518">
            <v>2010</v>
          </cell>
          <cell r="E518" t="str">
            <v>تاريخ</v>
          </cell>
          <cell r="F518" t="str">
            <v>الطبعة الثانية</v>
          </cell>
          <cell r="G518">
            <v>294</v>
          </cell>
          <cell r="H518" t="str">
            <v>عادي</v>
          </cell>
          <cell r="I518">
            <v>6</v>
          </cell>
          <cell r="J518">
            <v>11</v>
          </cell>
        </row>
        <row r="519">
          <cell r="B519" t="str">
            <v>الصورة والجسد: دراسات نقدية في الإعلام المعاصر</v>
          </cell>
          <cell r="C519" t="str">
            <v xml:space="preserve"> محمد حسام الدين إسماعيل</v>
          </cell>
          <cell r="D519">
            <v>2010</v>
          </cell>
          <cell r="E519" t="str">
            <v>إعلام واتصال</v>
          </cell>
          <cell r="F519" t="str">
            <v>الطبعة الثانية</v>
          </cell>
          <cell r="G519">
            <v>254</v>
          </cell>
          <cell r="H519" t="str">
            <v>عادي</v>
          </cell>
          <cell r="I519">
            <v>6</v>
          </cell>
          <cell r="J519">
            <v>11</v>
          </cell>
        </row>
        <row r="520">
          <cell r="B520" t="str">
            <v>رياضيات الخوارزمي: تأسيس علم الجبر - مترجم</v>
          </cell>
          <cell r="C520" t="str">
            <v xml:space="preserve"> رشدي راشد؛ ترجمة:  نقولا فارس</v>
          </cell>
          <cell r="D520">
            <v>2010</v>
          </cell>
          <cell r="E520" t="str">
            <v>علوم وتكنولوجيا</v>
          </cell>
          <cell r="F520" t="str">
            <v>الطبعة الأولى</v>
          </cell>
          <cell r="G520">
            <v>416</v>
          </cell>
          <cell r="H520" t="str">
            <v>عادي</v>
          </cell>
          <cell r="I520">
            <v>7</v>
          </cell>
          <cell r="J520">
            <v>14</v>
          </cell>
        </row>
        <row r="521">
          <cell r="B521" t="str">
            <v>مجسطي أبي الوفاء البوزجاني - مترجم</v>
          </cell>
          <cell r="C521" t="str">
            <v>علي موسى</v>
          </cell>
          <cell r="D521">
            <v>2010</v>
          </cell>
          <cell r="E521" t="str">
            <v>علوم وتكنولوجيا</v>
          </cell>
          <cell r="F521" t="str">
            <v>الطبعة الأولى</v>
          </cell>
          <cell r="G521">
            <v>455</v>
          </cell>
          <cell r="H521" t="str">
            <v>عادي</v>
          </cell>
          <cell r="I521">
            <v>8</v>
          </cell>
          <cell r="J521">
            <v>16</v>
          </cell>
        </row>
        <row r="522">
          <cell r="B522" t="str">
            <v>الحوار العربي - التركي بين الماضي والحاضر</v>
          </cell>
          <cell r="C522" t="str">
            <v>ندوة فكرية</v>
          </cell>
          <cell r="D522">
            <v>2010</v>
          </cell>
          <cell r="E522" t="str">
            <v>سياسة</v>
          </cell>
          <cell r="F522" t="str">
            <v>الطبعة الأولى</v>
          </cell>
          <cell r="G522">
            <v>560</v>
          </cell>
          <cell r="H522" t="str">
            <v>فني</v>
          </cell>
          <cell r="I522">
            <v>12</v>
          </cell>
          <cell r="J522">
            <v>24</v>
          </cell>
        </row>
        <row r="523">
          <cell r="B523" t="str">
            <v>المحكمة الجنائية الدولية والسودان: جدل السياسة والقانون</v>
          </cell>
          <cell r="C523" t="str">
            <v xml:space="preserve"> محمد عاشور مهدي</v>
          </cell>
          <cell r="D523">
            <v>2010</v>
          </cell>
          <cell r="E523" t="str">
            <v>سياسة / قانون</v>
          </cell>
          <cell r="F523" t="str">
            <v>الطبعة الأولى</v>
          </cell>
          <cell r="G523">
            <v>208</v>
          </cell>
          <cell r="H523" t="str">
            <v>عادي</v>
          </cell>
          <cell r="I523">
            <v>4</v>
          </cell>
          <cell r="J523">
            <v>8</v>
          </cell>
        </row>
        <row r="524">
          <cell r="B524" t="str">
            <v>الدور الأمريكي في سياسة تركيا حيال الاتحاد الأوروبي: (1993-2010</v>
          </cell>
          <cell r="C524" t="str">
            <v xml:space="preserve"> محمد ياس خضير الغريري</v>
          </cell>
          <cell r="D524">
            <v>2010</v>
          </cell>
          <cell r="E524" t="str">
            <v>سياسة</v>
          </cell>
          <cell r="F524" t="str">
            <v>الطبعة الأولى</v>
          </cell>
          <cell r="G524">
            <v>304</v>
          </cell>
          <cell r="H524" t="str">
            <v>عادي</v>
          </cell>
          <cell r="I524">
            <v>6</v>
          </cell>
          <cell r="J524">
            <v>12</v>
          </cell>
        </row>
        <row r="525">
          <cell r="B525" t="str">
            <v>إعادة التفكير في الدمقرطة العربية: انتخابات بدون ديمقراطية - مترجم</v>
          </cell>
          <cell r="C525" t="str">
            <v xml:space="preserve"> العربي صدّيقي</v>
          </cell>
          <cell r="D525">
            <v>2010</v>
          </cell>
          <cell r="E525" t="str">
            <v>سياسة</v>
          </cell>
          <cell r="F525" t="str">
            <v>الطبعة الأولى</v>
          </cell>
          <cell r="G525">
            <v>432</v>
          </cell>
          <cell r="H525" t="str">
            <v>عادي</v>
          </cell>
          <cell r="I525">
            <v>9</v>
          </cell>
          <cell r="J525">
            <v>17</v>
          </cell>
        </row>
        <row r="526">
          <cell r="B526" t="str">
            <v>الأداء التشريعي والرقابي والسياسي للمجلس التشريعي الفلسطيني: (1996-2006)</v>
          </cell>
          <cell r="C526" t="str">
            <v>مروان البرغوثي (أسيراً)</v>
          </cell>
          <cell r="D526">
            <v>2010</v>
          </cell>
          <cell r="E526" t="str">
            <v>سياسة</v>
          </cell>
          <cell r="F526" t="str">
            <v>الطبعة الأولى</v>
          </cell>
          <cell r="G526">
            <v>384</v>
          </cell>
          <cell r="H526" t="str">
            <v>عادي</v>
          </cell>
          <cell r="I526">
            <v>8</v>
          </cell>
          <cell r="J526">
            <v>15</v>
          </cell>
        </row>
        <row r="527">
          <cell r="B527" t="str">
            <v>كيف يصنع القرار في الأنظمة العربية؛ دراسة حالة: الأردن-الجزائر-السعودية-السودان-سورية-العراق-الكويت-لبنان-مصر-المغرب-اليمن</v>
          </cell>
          <cell r="C527" t="str">
            <v>تحرير وتنسيق: نيفين مسعد</v>
          </cell>
          <cell r="D527">
            <v>2010</v>
          </cell>
          <cell r="E527" t="str">
            <v>سياسة</v>
          </cell>
          <cell r="F527" t="str">
            <v>الطبعة الأولى</v>
          </cell>
          <cell r="G527">
            <v>720</v>
          </cell>
          <cell r="H527" t="str">
            <v>فني</v>
          </cell>
          <cell r="I527">
            <v>14</v>
          </cell>
          <cell r="J527">
            <v>28</v>
          </cell>
        </row>
        <row r="528">
          <cell r="B528" t="str">
            <v>السلطة التنفيذية في بلدان المغرب العربي: دراسة قانونية مقارنة</v>
          </cell>
          <cell r="C528" t="str">
            <v xml:space="preserve"> فدوى مرابط</v>
          </cell>
          <cell r="D528">
            <v>2010</v>
          </cell>
          <cell r="E528" t="str">
            <v>سياسة</v>
          </cell>
          <cell r="F528" t="str">
            <v>الطبعة الأولى</v>
          </cell>
          <cell r="G528">
            <v>304</v>
          </cell>
          <cell r="H528" t="str">
            <v>عادي</v>
          </cell>
          <cell r="I528">
            <v>6</v>
          </cell>
          <cell r="J528">
            <v>12</v>
          </cell>
        </row>
        <row r="529">
          <cell r="B529" t="str">
            <v>حقوق الإنسان في الوطن العربي: تقرير المنظمة العربية لحقوق الإنسان عن حالة حقوق الإنسان في الوطن العربي 2009-2010</v>
          </cell>
          <cell r="C529" t="str">
            <v>المنظمة العربية لحقوق الإنسان</v>
          </cell>
          <cell r="D529">
            <v>2010</v>
          </cell>
          <cell r="E529" t="str">
            <v>سياسة / قانون</v>
          </cell>
          <cell r="F529" t="str">
            <v>الطبعة الأولى</v>
          </cell>
          <cell r="G529">
            <v>288</v>
          </cell>
          <cell r="H529" t="str">
            <v>عادي</v>
          </cell>
          <cell r="I529">
            <v>6</v>
          </cell>
          <cell r="J529">
            <v>12</v>
          </cell>
        </row>
        <row r="530">
          <cell r="B530" t="str">
            <v>تأثير العوامل السياسية في سياسة الإصلاح الاقتصادي في الجمهورية اليمنية</v>
          </cell>
          <cell r="C530" t="str">
            <v xml:space="preserve"> عدنان ياسين غالب المقطري</v>
          </cell>
          <cell r="D530">
            <v>2010</v>
          </cell>
          <cell r="E530" t="str">
            <v>سياسة</v>
          </cell>
          <cell r="F530" t="str">
            <v>الطبعة الأولى</v>
          </cell>
          <cell r="G530">
            <v>448</v>
          </cell>
          <cell r="H530" t="str">
            <v>عادي</v>
          </cell>
          <cell r="I530">
            <v>9</v>
          </cell>
          <cell r="J530">
            <v>18</v>
          </cell>
        </row>
        <row r="531">
          <cell r="B531" t="str">
            <v>النظام الإقليمي العربي في مرحلة ما بعد الاحتلال الأمريكي للعراق</v>
          </cell>
          <cell r="C531" t="str">
            <v>إيمان أحمد رجب</v>
          </cell>
          <cell r="D531">
            <v>2010</v>
          </cell>
          <cell r="E531" t="str">
            <v>سياسة</v>
          </cell>
          <cell r="F531" t="str">
            <v>الطبعة الأولى</v>
          </cell>
          <cell r="G531">
            <v>415</v>
          </cell>
          <cell r="H531" t="str">
            <v>عادي</v>
          </cell>
          <cell r="I531">
            <v>8</v>
          </cell>
          <cell r="J531">
            <v>15</v>
          </cell>
        </row>
        <row r="532">
          <cell r="B532" t="str">
            <v>حال الأمة العربية، 2009 - 2010: النهضة أو السقوط</v>
          </cell>
          <cell r="C532" t="str">
            <v>مجموعة من المؤلفين</v>
          </cell>
          <cell r="D532">
            <v>2010</v>
          </cell>
          <cell r="E532" t="str">
            <v>سياسة</v>
          </cell>
          <cell r="F532" t="str">
            <v>الطبعة الأولى</v>
          </cell>
          <cell r="G532">
            <v>336</v>
          </cell>
          <cell r="H532" t="str">
            <v>عادي</v>
          </cell>
          <cell r="I532">
            <v>6</v>
          </cell>
          <cell r="J532">
            <v>12</v>
          </cell>
        </row>
        <row r="533">
          <cell r="B533" t="str">
            <v>نحو كتلة تاريخية ديمقراطية في البلدان العربية</v>
          </cell>
          <cell r="C533" t="str">
            <v>تنسيق وتحرير: علي خليفة الكواري، عبد الفتاح ماضي</v>
          </cell>
          <cell r="D533">
            <v>2010</v>
          </cell>
          <cell r="E533" t="str">
            <v>سياسة</v>
          </cell>
          <cell r="F533" t="str">
            <v>الطبعة الأولى</v>
          </cell>
          <cell r="G533">
            <v>302</v>
          </cell>
          <cell r="H533" t="str">
            <v>عادي</v>
          </cell>
          <cell r="I533">
            <v>5</v>
          </cell>
          <cell r="J533">
            <v>10</v>
          </cell>
        </row>
        <row r="534">
          <cell r="B534" t="str">
            <v>مأزق الحداثة العربية: من احتلال مصر إلى احتلال العراق</v>
          </cell>
          <cell r="C534" t="str">
            <v>سعد محيو</v>
          </cell>
          <cell r="D534">
            <v>2010</v>
          </cell>
          <cell r="E534" t="str">
            <v>سياسة</v>
          </cell>
          <cell r="F534" t="str">
            <v>الطبعة الأولى</v>
          </cell>
          <cell r="G534">
            <v>303</v>
          </cell>
          <cell r="H534" t="str">
            <v>عادي</v>
          </cell>
          <cell r="I534">
            <v>5</v>
          </cell>
          <cell r="J534">
            <v>10</v>
          </cell>
        </row>
        <row r="535">
          <cell r="B535" t="str">
            <v>النظرية العامة في الأحلاف والتكتلات العسكرية طبقاً لقواعد القانون الدولي العام</v>
          </cell>
          <cell r="C535" t="str">
            <v xml:space="preserve"> السيد مصطفى أحمد أبو الخير</v>
          </cell>
          <cell r="D535">
            <v>2010</v>
          </cell>
          <cell r="E535" t="str">
            <v>سياسة / قانون / أمن ودفاع</v>
          </cell>
          <cell r="F535" t="str">
            <v>الطبعة الأولى</v>
          </cell>
          <cell r="G535">
            <v>400</v>
          </cell>
          <cell r="H535" t="str">
            <v>عادي</v>
          </cell>
          <cell r="I535">
            <v>7</v>
          </cell>
          <cell r="J535">
            <v>14</v>
          </cell>
        </row>
        <row r="536">
          <cell r="B536" t="str">
            <v>دور مؤسسة الرئاسة في صنع الاستراتيجية الأمريكية الشاملة بعد الحرب الباردة</v>
          </cell>
          <cell r="C536" t="str">
            <v xml:space="preserve"> عامر هاشم عواد</v>
          </cell>
          <cell r="D536">
            <v>2010</v>
          </cell>
          <cell r="E536" t="str">
            <v>سياسة</v>
          </cell>
          <cell r="F536" t="str">
            <v>الطبعة الأولى</v>
          </cell>
          <cell r="G536">
            <v>430</v>
          </cell>
          <cell r="H536" t="str">
            <v>عادي</v>
          </cell>
          <cell r="I536">
            <v>8</v>
          </cell>
          <cell r="J536">
            <v>15</v>
          </cell>
        </row>
        <row r="537">
          <cell r="B537" t="str">
            <v>أوروبا من أجل المتوسط: من مؤتمر برشلونة إلى قمة باريس (1995-2008) - مترجم</v>
          </cell>
          <cell r="C537" t="str">
            <v xml:space="preserve"> بشارة خضر</v>
          </cell>
          <cell r="D537">
            <v>2010</v>
          </cell>
          <cell r="E537" t="str">
            <v>سياسة / اقتصاد</v>
          </cell>
          <cell r="F537" t="str">
            <v>الطبعة الأولى</v>
          </cell>
          <cell r="G537">
            <v>328</v>
          </cell>
          <cell r="H537" t="str">
            <v>فني</v>
          </cell>
          <cell r="I537">
            <v>6</v>
          </cell>
          <cell r="J537">
            <v>12</v>
          </cell>
        </row>
        <row r="538">
          <cell r="B538" t="str">
            <v>دارفور منقذون وناجون: السياسة والحرب على الإرهاب - مترجم</v>
          </cell>
          <cell r="C538" t="str">
            <v>محمود ممداني</v>
          </cell>
          <cell r="D538">
            <v>2010</v>
          </cell>
          <cell r="E538" t="str">
            <v>سياسة</v>
          </cell>
          <cell r="F538" t="str">
            <v>الطبعة الأولى</v>
          </cell>
          <cell r="G538">
            <v>384</v>
          </cell>
          <cell r="H538" t="str">
            <v>عادي</v>
          </cell>
          <cell r="I538">
            <v>7</v>
          </cell>
          <cell r="J538">
            <v>14</v>
          </cell>
        </row>
        <row r="539">
          <cell r="B539" t="str">
            <v>ان تكون عربيا في ايامنا</v>
          </cell>
          <cell r="C539" t="str">
            <v>عزمي بشارة</v>
          </cell>
          <cell r="D539">
            <v>2010</v>
          </cell>
          <cell r="E539" t="str">
            <v>سياسة / ثقافة</v>
          </cell>
          <cell r="F539" t="str">
            <v>الطبعة الثانية</v>
          </cell>
          <cell r="G539">
            <v>239</v>
          </cell>
          <cell r="H539" t="str">
            <v>عادي</v>
          </cell>
          <cell r="I539">
            <v>5</v>
          </cell>
          <cell r="J539">
            <v>10</v>
          </cell>
        </row>
        <row r="540">
          <cell r="B540" t="str">
            <v>العولمة والنظام الدولي الجديد</v>
          </cell>
          <cell r="C540" t="str">
            <v>مجموعة من المؤلفين</v>
          </cell>
          <cell r="D540">
            <v>2010</v>
          </cell>
          <cell r="E540" t="str">
            <v>سياسة / اقتصاد</v>
          </cell>
          <cell r="F540" t="str">
            <v>الطبعة الثانية</v>
          </cell>
          <cell r="G540">
            <v>185</v>
          </cell>
          <cell r="H540" t="str">
            <v>عادي</v>
          </cell>
          <cell r="I540">
            <v>4</v>
          </cell>
          <cell r="J540">
            <v>8</v>
          </cell>
        </row>
        <row r="541">
          <cell r="B541" t="str">
            <v>العولمة: الطوفان أم الإنقاذ؟ الجوانب الثقافية والسياسية والاقتصادية - مترجم</v>
          </cell>
          <cell r="C541" t="str">
            <v>تحرير: فرانك جي. لتشنر وجون بولي</v>
          </cell>
          <cell r="D541">
            <v>2010</v>
          </cell>
          <cell r="E541" t="str">
            <v>سياسة / اقتصاد / ثقافة</v>
          </cell>
          <cell r="F541" t="str">
            <v>الطبعة الثانية</v>
          </cell>
          <cell r="G541">
            <v>734</v>
          </cell>
          <cell r="H541" t="str">
            <v>عادي</v>
          </cell>
          <cell r="I541">
            <v>14</v>
          </cell>
          <cell r="J541">
            <v>28</v>
          </cell>
        </row>
        <row r="542">
          <cell r="B542" t="str">
            <v>الوطن العربي بين قرنين: دروس من القرن العشرين وأفكار للقرن الحادي والعشرين</v>
          </cell>
          <cell r="C542" t="str">
            <v>ندوة فكرية</v>
          </cell>
          <cell r="D542">
            <v>2010</v>
          </cell>
          <cell r="E542" t="str">
            <v>سياسة / تاريخ</v>
          </cell>
          <cell r="F542" t="str">
            <v>الطبعة الثانية</v>
          </cell>
          <cell r="G542">
            <v>303</v>
          </cell>
          <cell r="H542" t="str">
            <v>عادي</v>
          </cell>
          <cell r="I542">
            <v>6</v>
          </cell>
          <cell r="J542">
            <v>12</v>
          </cell>
        </row>
        <row r="543">
          <cell r="B543" t="str">
            <v>العرب والعولمة</v>
          </cell>
          <cell r="C543" t="str">
            <v>ندوة فكرية</v>
          </cell>
          <cell r="D543">
            <v>2010</v>
          </cell>
          <cell r="E543" t="str">
            <v>سياسة / اقتصاد / ثقافة</v>
          </cell>
          <cell r="F543" t="str">
            <v>الطبعة الرابعة</v>
          </cell>
          <cell r="G543">
            <v>515</v>
          </cell>
          <cell r="H543" t="str">
            <v>فني</v>
          </cell>
          <cell r="I543">
            <v>10</v>
          </cell>
          <cell r="J543">
            <v>20</v>
          </cell>
        </row>
        <row r="544">
          <cell r="B544" t="str">
            <v>نقد الخطاب القومي</v>
          </cell>
          <cell r="C544" t="str">
            <v>عبد الاله بلقزيز</v>
          </cell>
          <cell r="D544">
            <v>2010</v>
          </cell>
          <cell r="E544" t="str">
            <v>فكر قومي / ثقافة</v>
          </cell>
          <cell r="F544" t="str">
            <v>الطبعة الأولى</v>
          </cell>
          <cell r="G544">
            <v>287</v>
          </cell>
          <cell r="H544" t="str">
            <v>عادي</v>
          </cell>
          <cell r="I544">
            <v>6</v>
          </cell>
          <cell r="J544">
            <v>11</v>
          </cell>
        </row>
        <row r="545">
          <cell r="B545" t="str">
            <v>من أجل الوحدة العربية رؤية للمستقبل: بحوث ومناقشات الندوة الفكرية التي نظّمها مركز دراسات الوحدة العربية</v>
          </cell>
          <cell r="C545" t="str">
            <v>ندوة فكرية</v>
          </cell>
          <cell r="D545">
            <v>2010</v>
          </cell>
          <cell r="E545" t="str">
            <v>فكر قومي / سياسة</v>
          </cell>
          <cell r="F545" t="str">
            <v>الطبعة الأولى</v>
          </cell>
          <cell r="G545">
            <v>927</v>
          </cell>
          <cell r="H545" t="str">
            <v>عادي</v>
          </cell>
          <cell r="I545">
            <v>14</v>
          </cell>
          <cell r="J545">
            <v>28</v>
          </cell>
        </row>
        <row r="546">
          <cell r="B546" t="str">
            <v>تأثير الفكر الناصري على الخليج العربي، 1952 - 1971</v>
          </cell>
          <cell r="C546" t="str">
            <v>نور الدين بن الحبيب حجلاوي</v>
          </cell>
          <cell r="D546">
            <v>2010</v>
          </cell>
          <cell r="E546" t="str">
            <v>فكر قومي / سياسة</v>
          </cell>
          <cell r="F546" t="str">
            <v>الطبعة الثانية</v>
          </cell>
          <cell r="G546">
            <v>352</v>
          </cell>
          <cell r="H546" t="str">
            <v>عادي</v>
          </cell>
          <cell r="I546">
            <v>7</v>
          </cell>
          <cell r="J546">
            <v>14</v>
          </cell>
        </row>
        <row r="547">
          <cell r="B547" t="str">
            <v>النساء العربيات في العشرينيات: حضوراً وهوية</v>
          </cell>
          <cell r="C547" t="str">
            <v>مجموعة من المؤلفين</v>
          </cell>
          <cell r="D547">
            <v>2010</v>
          </cell>
          <cell r="E547" t="str">
            <v>اجتماع / مرأة</v>
          </cell>
          <cell r="F547" t="str">
            <v>الطبعة الأولى</v>
          </cell>
          <cell r="G547">
            <v>574</v>
          </cell>
          <cell r="H547" t="str">
            <v>عادي</v>
          </cell>
          <cell r="I547">
            <v>12</v>
          </cell>
          <cell r="J547">
            <v>23</v>
          </cell>
        </row>
        <row r="548">
          <cell r="B548" t="str">
            <v>التصدّعات الاجتماعية وتأثيرها في النظام الحزبي الإسرائيلي</v>
          </cell>
          <cell r="C548" t="str">
            <v>عبد القادر عبد العالي</v>
          </cell>
          <cell r="D548">
            <v>2010</v>
          </cell>
          <cell r="E548" t="str">
            <v>اجتماع / سياسة</v>
          </cell>
          <cell r="F548" t="str">
            <v>الطبعة الأولى</v>
          </cell>
          <cell r="G548">
            <v>415</v>
          </cell>
          <cell r="H548" t="str">
            <v>عادي</v>
          </cell>
          <cell r="I548">
            <v>8</v>
          </cell>
          <cell r="J548">
            <v>16</v>
          </cell>
        </row>
        <row r="549">
          <cell r="B549" t="str">
            <v>حالة الاستثناء والمقاومة في الوطن العربي</v>
          </cell>
          <cell r="C549" t="str">
            <v>تحرير: ساري حنفي</v>
          </cell>
          <cell r="D549">
            <v>2010</v>
          </cell>
          <cell r="E549" t="str">
            <v>اجتماع / سياسة</v>
          </cell>
          <cell r="F549" t="str">
            <v>الطبعة الأولى</v>
          </cell>
          <cell r="G549">
            <v>312</v>
          </cell>
          <cell r="H549" t="str">
            <v>عادي</v>
          </cell>
          <cell r="I549">
            <v>6</v>
          </cell>
          <cell r="J549">
            <v>11</v>
          </cell>
        </row>
        <row r="550">
          <cell r="B550" t="str">
            <v>المجتمع المدني والحرب على الإرهاب - مترجم</v>
          </cell>
          <cell r="C550" t="str">
            <v>كاستوري سين بالاشتراك مع تيم موريس</v>
          </cell>
          <cell r="D550">
            <v>2010</v>
          </cell>
          <cell r="E550" t="str">
            <v>اجتماع / سياسة</v>
          </cell>
          <cell r="F550" t="str">
            <v>الطبعة الأولى</v>
          </cell>
          <cell r="G550">
            <v>224</v>
          </cell>
          <cell r="H550" t="str">
            <v>عادي</v>
          </cell>
          <cell r="I550">
            <v>4</v>
          </cell>
          <cell r="J550">
            <v>8</v>
          </cell>
        </row>
        <row r="551">
          <cell r="B551" t="str">
            <v>السيميولوجيا الاجتماعية</v>
          </cell>
          <cell r="C551" t="str">
            <v xml:space="preserve"> محسن بوعزيزي</v>
          </cell>
          <cell r="D551">
            <v>2010</v>
          </cell>
          <cell r="E551" t="str">
            <v>اجتماع</v>
          </cell>
          <cell r="F551" t="str">
            <v>الطبعة الأولى</v>
          </cell>
          <cell r="G551">
            <v>271</v>
          </cell>
          <cell r="H551" t="str">
            <v>عادي</v>
          </cell>
          <cell r="I551">
            <v>5</v>
          </cell>
          <cell r="J551">
            <v>10</v>
          </cell>
        </row>
        <row r="552">
          <cell r="B552" t="str">
            <v>فكر ابن خلدون: الحداثة والحضارة والهيمنة</v>
          </cell>
          <cell r="C552" t="str">
            <v>مجموعة من المؤلفين</v>
          </cell>
          <cell r="D552">
            <v>2010</v>
          </cell>
          <cell r="E552" t="str">
            <v>اجتماع / فلسفة</v>
          </cell>
          <cell r="F552" t="str">
            <v>الطبعة الثانية</v>
          </cell>
          <cell r="G552">
            <v>142</v>
          </cell>
          <cell r="H552" t="str">
            <v>عادي</v>
          </cell>
          <cell r="I552">
            <v>3</v>
          </cell>
          <cell r="J552">
            <v>5</v>
          </cell>
        </row>
        <row r="553">
          <cell r="B553" t="str">
            <v>الإسلام والحداثة والاجتماع السياسي (حوارات فكرية)</v>
          </cell>
          <cell r="C553" t="str">
            <v>المحاور: عبد الاله بلقزيز</v>
          </cell>
          <cell r="D553">
            <v>2010</v>
          </cell>
          <cell r="E553" t="str">
            <v>اجتماع / تراث / ثقافة</v>
          </cell>
          <cell r="F553" t="str">
            <v>الطبعة الثانية</v>
          </cell>
          <cell r="G553">
            <v>144</v>
          </cell>
          <cell r="H553" t="str">
            <v>عادي</v>
          </cell>
          <cell r="I553">
            <v>3</v>
          </cell>
          <cell r="J553">
            <v>6</v>
          </cell>
        </row>
        <row r="554">
          <cell r="B554" t="str">
            <v>نظام الوقف والمجتمع المدني في الوطن العربي</v>
          </cell>
          <cell r="C554" t="str">
            <v>ندوة فكرية</v>
          </cell>
          <cell r="D554">
            <v>2010</v>
          </cell>
          <cell r="E554" t="str">
            <v>اجتماع</v>
          </cell>
          <cell r="F554" t="str">
            <v>الطبعة الثانية</v>
          </cell>
          <cell r="G554">
            <v>926</v>
          </cell>
          <cell r="H554" t="str">
            <v>فني</v>
          </cell>
          <cell r="I554">
            <v>17</v>
          </cell>
          <cell r="J554">
            <v>34</v>
          </cell>
        </row>
        <row r="555">
          <cell r="B555" t="str">
            <v>حقوق الإنسان في الفكر العربي: دراسات في النصوص</v>
          </cell>
          <cell r="C555" t="str">
            <v>تحرير: سلمى الخضراء الجيوسي</v>
          </cell>
          <cell r="D555">
            <v>2010</v>
          </cell>
          <cell r="E555" t="str">
            <v>قانون / سياسة</v>
          </cell>
          <cell r="F555" t="str">
            <v>الطبعة الثانية</v>
          </cell>
          <cell r="G555">
            <v>1207</v>
          </cell>
          <cell r="H555" t="str">
            <v>فني</v>
          </cell>
          <cell r="I555">
            <v>20</v>
          </cell>
          <cell r="J555">
            <v>40</v>
          </cell>
        </row>
        <row r="556">
          <cell r="B556" t="str">
            <v>المجتمع المدني في الوطن العربي ودوره في تحقيق الديمقراطية</v>
          </cell>
          <cell r="C556" t="str">
            <v>ندوة فكرية</v>
          </cell>
          <cell r="D556">
            <v>2010</v>
          </cell>
          <cell r="E556" t="str">
            <v>اجتماع / سياسة</v>
          </cell>
          <cell r="F556" t="str">
            <v>الطبعة الثالثة</v>
          </cell>
          <cell r="G556">
            <v>879</v>
          </cell>
          <cell r="H556" t="str">
            <v>فني</v>
          </cell>
          <cell r="I556">
            <v>18</v>
          </cell>
          <cell r="J556">
            <v>36</v>
          </cell>
        </row>
        <row r="557">
          <cell r="B557" t="str">
            <v>نحو علم اجتماع عربي: علم الاجتماع والمشكلات العربية الراهنة</v>
          </cell>
          <cell r="C557" t="str">
            <v>مجموعة من المؤلفين</v>
          </cell>
          <cell r="D557">
            <v>2010</v>
          </cell>
          <cell r="E557" t="str">
            <v>اجتماع</v>
          </cell>
          <cell r="F557" t="str">
            <v>الطبعة الثالثة</v>
          </cell>
          <cell r="G557">
            <v>406</v>
          </cell>
          <cell r="H557" t="str">
            <v>عادي</v>
          </cell>
          <cell r="I557">
            <v>8</v>
          </cell>
          <cell r="J557">
            <v>15</v>
          </cell>
        </row>
        <row r="558">
          <cell r="B558" t="str">
            <v>الربا والإقتصاد والتمويل الإسلامي: رؤية مختلفة</v>
          </cell>
          <cell r="C558" t="str">
            <v xml:space="preserve"> حامد الحمود العجلان</v>
          </cell>
          <cell r="D558">
            <v>2010</v>
          </cell>
          <cell r="E558" t="str">
            <v>اقتصاد</v>
          </cell>
          <cell r="F558" t="str">
            <v>الطبعة الأولى</v>
          </cell>
          <cell r="G558">
            <v>302</v>
          </cell>
          <cell r="H558" t="str">
            <v>عادي</v>
          </cell>
          <cell r="I558">
            <v>6</v>
          </cell>
          <cell r="J558">
            <v>12</v>
          </cell>
        </row>
        <row r="559">
          <cell r="B559" t="str">
            <v>دينامية التجربة اليابانية في التنمية المركبة: دراسة مقارنة بالجزائر وماليزيا</v>
          </cell>
          <cell r="C559" t="str">
            <v xml:space="preserve"> ناصر يوسف</v>
          </cell>
          <cell r="D559">
            <v>2010</v>
          </cell>
          <cell r="E559" t="str">
            <v>اقتصاد / بيئة</v>
          </cell>
          <cell r="F559" t="str">
            <v>الطبعة الأولى</v>
          </cell>
          <cell r="G559">
            <v>414</v>
          </cell>
          <cell r="H559" t="str">
            <v>عادي</v>
          </cell>
          <cell r="I559">
            <v>7</v>
          </cell>
          <cell r="J559">
            <v>14</v>
          </cell>
        </row>
        <row r="560">
          <cell r="B560" t="str">
            <v>التنوع الحيوي والتنمية المستدامة والغذاء (عالمياً وعربياً)</v>
          </cell>
          <cell r="C560" t="str">
            <v xml:space="preserve"> محمود الأشرم</v>
          </cell>
          <cell r="D560">
            <v>2010</v>
          </cell>
          <cell r="E560" t="str">
            <v>اقتصاد</v>
          </cell>
          <cell r="F560" t="str">
            <v>الطبعة الأولى</v>
          </cell>
          <cell r="G560">
            <v>416</v>
          </cell>
          <cell r="H560" t="str">
            <v>عادي</v>
          </cell>
          <cell r="I560">
            <v>8</v>
          </cell>
          <cell r="J560">
            <v>15</v>
          </cell>
        </row>
        <row r="561">
          <cell r="B561" t="str">
            <v>الرقابة المالية في الأقطار العربية</v>
          </cell>
          <cell r="C561" t="str">
            <v>ندوة فكرية</v>
          </cell>
          <cell r="D561">
            <v>2009</v>
          </cell>
          <cell r="E561" t="str">
            <v>اقتصاد</v>
          </cell>
          <cell r="F561" t="str">
            <v>الطبعة الأولى</v>
          </cell>
          <cell r="G561">
            <v>736</v>
          </cell>
          <cell r="H561" t="str">
            <v>عادي</v>
          </cell>
          <cell r="I561">
            <v>11</v>
          </cell>
          <cell r="J561">
            <v>22</v>
          </cell>
        </row>
        <row r="562">
          <cell r="B562" t="str">
            <v>البنية الاقتصادية في الأقطار العربية وأخلاقيات المجتمع</v>
          </cell>
          <cell r="C562" t="str">
            <v>حلقة نقاشية</v>
          </cell>
          <cell r="D562">
            <v>2009</v>
          </cell>
          <cell r="E562" t="str">
            <v>اقتصاد / ثقافة</v>
          </cell>
          <cell r="F562" t="str">
            <v>الطبعة الأولى</v>
          </cell>
          <cell r="G562">
            <v>206</v>
          </cell>
          <cell r="H562" t="str">
            <v>عادي</v>
          </cell>
          <cell r="I562">
            <v>4</v>
          </cell>
          <cell r="J562">
            <v>7</v>
          </cell>
        </row>
        <row r="563">
          <cell r="B563" t="str">
            <v>المشاريع الوحدوية العربية، 1913 - 2009 (الوثائق)</v>
          </cell>
          <cell r="C563" t="str">
            <v>إعداد:قسم التوثيق والمعلومات في مركز دراسات الوحدة العربية</v>
          </cell>
          <cell r="D563">
            <v>2009</v>
          </cell>
          <cell r="E563" t="str">
            <v>التوثيق / سياسة</v>
          </cell>
          <cell r="F563" t="str">
            <v>الطبعة الأولى</v>
          </cell>
          <cell r="G563">
            <v>911</v>
          </cell>
          <cell r="H563" t="str">
            <v>فني</v>
          </cell>
          <cell r="I563">
            <v>12</v>
          </cell>
          <cell r="J563">
            <v>24</v>
          </cell>
        </row>
        <row r="564">
          <cell r="B564" t="str">
            <v>فلسفة الحرية</v>
          </cell>
          <cell r="C564" t="str">
            <v>ندوة فكرية</v>
          </cell>
          <cell r="D564">
            <v>2009</v>
          </cell>
          <cell r="E564" t="str">
            <v>فلسفة / سياسة</v>
          </cell>
          <cell r="F564" t="str">
            <v>الطبعة الأولى</v>
          </cell>
          <cell r="G564">
            <v>429</v>
          </cell>
          <cell r="H564" t="str">
            <v>عادي</v>
          </cell>
          <cell r="I564">
            <v>8</v>
          </cell>
          <cell r="J564">
            <v>15</v>
          </cell>
        </row>
        <row r="565">
          <cell r="B565" t="str">
            <v>هكذا تكلّم محمود درويش: دراسات في ذكرى رحيله</v>
          </cell>
          <cell r="C565" t="str">
            <v>تحرير: عبد الاله بلقزيز</v>
          </cell>
          <cell r="D565">
            <v>2009</v>
          </cell>
          <cell r="E565" t="str">
            <v>ثقافة</v>
          </cell>
          <cell r="F565" t="str">
            <v>الطبعة الأولى</v>
          </cell>
          <cell r="G565">
            <v>207</v>
          </cell>
          <cell r="H565" t="str">
            <v>عادي</v>
          </cell>
          <cell r="I565">
            <v>4</v>
          </cell>
          <cell r="J565">
            <v>8</v>
          </cell>
        </row>
        <row r="566">
          <cell r="B566" t="str">
            <v>مبادئ العمارة الإسلامية وتحولاتها المعاصرة: قراءة تحليلية في الشكل</v>
          </cell>
          <cell r="C566" t="str">
            <v xml:space="preserve"> هاني محمد القحطاني</v>
          </cell>
          <cell r="D566">
            <v>2009</v>
          </cell>
          <cell r="E566" t="str">
            <v>ثقافة</v>
          </cell>
          <cell r="F566" t="str">
            <v>الطبعة الأولى</v>
          </cell>
          <cell r="G566">
            <v>576</v>
          </cell>
          <cell r="H566" t="str">
            <v>عادي</v>
          </cell>
          <cell r="I566">
            <v>11</v>
          </cell>
          <cell r="J566">
            <v>22</v>
          </cell>
        </row>
        <row r="567">
          <cell r="B567" t="str">
            <v>ما بعد الاستشراق: مراجعات نقدية في التاريخ الاجتماعي والثقافي المغاربي 1990-2007</v>
          </cell>
          <cell r="C567" t="str">
            <v>علي عبد اللطيف احميدة</v>
          </cell>
          <cell r="D567">
            <v>2009</v>
          </cell>
          <cell r="E567" t="str">
            <v>ثقافة / تاريخ</v>
          </cell>
          <cell r="F567" t="str">
            <v>الطبعة الأولى</v>
          </cell>
          <cell r="G567">
            <v>159</v>
          </cell>
          <cell r="H567" t="str">
            <v>عادي</v>
          </cell>
          <cell r="I567">
            <v>3</v>
          </cell>
          <cell r="J567">
            <v>6</v>
          </cell>
        </row>
        <row r="568">
          <cell r="B568" t="str">
            <v>اوراق في التاريخ والحضارة: أوراق في الفكر والثقافة</v>
          </cell>
          <cell r="C568" t="str">
            <v>عبد العزيز الدوري</v>
          </cell>
          <cell r="D568">
            <v>2009</v>
          </cell>
          <cell r="E568" t="str">
            <v>تاريخ</v>
          </cell>
          <cell r="F568" t="str">
            <v>الطبعة الأولى</v>
          </cell>
          <cell r="G568">
            <v>367</v>
          </cell>
          <cell r="H568" t="str">
            <v>عادي</v>
          </cell>
          <cell r="I568">
            <v>7</v>
          </cell>
          <cell r="J568">
            <v>13</v>
          </cell>
        </row>
        <row r="569">
          <cell r="B569" t="str">
            <v>اوراق في التاريخ والحضارة: أوراق في التأريخ العربي الإسلامي</v>
          </cell>
          <cell r="C569" t="str">
            <v>عبد العزيز الدوري</v>
          </cell>
          <cell r="D569">
            <v>2009</v>
          </cell>
          <cell r="E569" t="str">
            <v>تاريخ</v>
          </cell>
          <cell r="F569" t="str">
            <v>الطبعة الأولى</v>
          </cell>
          <cell r="G569">
            <v>430</v>
          </cell>
          <cell r="H569" t="str">
            <v>عادي</v>
          </cell>
          <cell r="I569">
            <v>8</v>
          </cell>
          <cell r="J569">
            <v>15</v>
          </cell>
        </row>
        <row r="570">
          <cell r="B570" t="str">
            <v>عبد العزيز الدوري مكرّماً: أوراق و شهادات</v>
          </cell>
          <cell r="C570" t="str">
            <v>حلقة نقاشية</v>
          </cell>
          <cell r="D570">
            <v>2009</v>
          </cell>
          <cell r="E570" t="str">
            <v>تاريخ / ثقافة</v>
          </cell>
          <cell r="F570" t="str">
            <v>الطبعة الأولى</v>
          </cell>
          <cell r="G570">
            <v>159</v>
          </cell>
          <cell r="H570" t="str">
            <v>عادي</v>
          </cell>
          <cell r="I570">
            <v>3</v>
          </cell>
          <cell r="J570">
            <v>5</v>
          </cell>
        </row>
        <row r="571">
          <cell r="B571" t="str">
            <v>الأصوات المهمّشة:الخضوع و العصيان في ليبيا أثناء الإستعمار وبعده - مترجم</v>
          </cell>
          <cell r="C571" t="str">
            <v>علي عبد اللطيف احميدة</v>
          </cell>
          <cell r="D571">
            <v>2009</v>
          </cell>
          <cell r="E571" t="str">
            <v>تاريخ</v>
          </cell>
          <cell r="F571" t="str">
            <v>الطبعة الأولى</v>
          </cell>
          <cell r="G571">
            <v>160</v>
          </cell>
          <cell r="H571" t="str">
            <v>عادي</v>
          </cell>
          <cell r="I571">
            <v>3</v>
          </cell>
          <cell r="J571">
            <v>6</v>
          </cell>
        </row>
        <row r="572">
          <cell r="B572" t="str">
            <v>تاريخ العراق الاقتصادي في القرن الرابع الهجري</v>
          </cell>
          <cell r="C572" t="str">
            <v>عبد العزيز الدوري</v>
          </cell>
          <cell r="D572">
            <v>2009</v>
          </cell>
          <cell r="E572" t="str">
            <v>تاريخ</v>
          </cell>
          <cell r="F572" t="str">
            <v>الطبعة الخامسة</v>
          </cell>
          <cell r="G572">
            <v>325</v>
          </cell>
          <cell r="H572" t="str">
            <v>عادي</v>
          </cell>
          <cell r="I572">
            <v>6</v>
          </cell>
          <cell r="J572">
            <v>11</v>
          </cell>
        </row>
        <row r="573">
          <cell r="B573" t="str">
            <v>العلم والنظرة العربية إلى العالم: التجربة العربية والتأسيس العلمي للنهضة</v>
          </cell>
          <cell r="C573" t="str">
            <v xml:space="preserve"> سمير أبو زيد</v>
          </cell>
          <cell r="D573">
            <v>2009</v>
          </cell>
          <cell r="E573" t="str">
            <v>علوم وتكنولوجيا</v>
          </cell>
          <cell r="F573" t="str">
            <v>الطبعة الأولى</v>
          </cell>
          <cell r="G573">
            <v>399</v>
          </cell>
          <cell r="H573" t="str">
            <v>عادي</v>
          </cell>
          <cell r="I573">
            <v>7</v>
          </cell>
          <cell r="J573">
            <v>14</v>
          </cell>
        </row>
        <row r="574">
          <cell r="B574" t="str">
            <v>التسلح ونزع السلاح والأمن الدولي: الكتاب السنوي 2009 - مترجم</v>
          </cell>
          <cell r="C574" t="str">
            <v>معهد ستوكهولم لأبحاث السلام الدولي</v>
          </cell>
          <cell r="D574">
            <v>2009</v>
          </cell>
          <cell r="E574" t="str">
            <v>أمن ودفاع</v>
          </cell>
          <cell r="F574" t="str">
            <v>الطبعة الأولى</v>
          </cell>
          <cell r="G574">
            <v>848</v>
          </cell>
          <cell r="H574" t="str">
            <v>فني</v>
          </cell>
          <cell r="I574">
            <v>9</v>
          </cell>
          <cell r="J574">
            <v>18</v>
          </cell>
        </row>
        <row r="575">
          <cell r="B575" t="str">
            <v>مؤشرات قياس الديمقراطية في البلدان العربية: وقائع ورشة عمل</v>
          </cell>
          <cell r="C575" t="str">
            <v>ورشة عمل</v>
          </cell>
          <cell r="D575">
            <v>2009</v>
          </cell>
          <cell r="E575" t="str">
            <v>سياسة</v>
          </cell>
          <cell r="F575" t="str">
            <v>الطبعة الأولى</v>
          </cell>
          <cell r="G575">
            <v>168</v>
          </cell>
          <cell r="H575" t="str">
            <v>عادي</v>
          </cell>
          <cell r="I575">
            <v>3</v>
          </cell>
          <cell r="J575">
            <v>6</v>
          </cell>
        </row>
        <row r="576">
          <cell r="B576" t="str">
            <v>سورية وتركيا: الواقع الراهن واحتمالات المستقبل</v>
          </cell>
          <cell r="C576" t="str">
            <v xml:space="preserve"> عقيل سعيد محفوض</v>
          </cell>
          <cell r="D576">
            <v>2009</v>
          </cell>
          <cell r="E576" t="str">
            <v>سياسة</v>
          </cell>
          <cell r="F576" t="str">
            <v>الطبعة الأولى</v>
          </cell>
          <cell r="G576">
            <v>510</v>
          </cell>
          <cell r="H576" t="str">
            <v>عادي</v>
          </cell>
          <cell r="I576">
            <v>9</v>
          </cell>
          <cell r="J576">
            <v>18</v>
          </cell>
        </row>
        <row r="577">
          <cell r="B577" t="str">
            <v>مسألة الجنوب ومهددات الوحدة في السودان</v>
          </cell>
          <cell r="C577" t="str">
            <v xml:space="preserve"> عبده مختار موسى</v>
          </cell>
          <cell r="D577">
            <v>2009</v>
          </cell>
          <cell r="E577" t="str">
            <v>سياسة</v>
          </cell>
          <cell r="F577" t="str">
            <v>الطبعة الأولى</v>
          </cell>
          <cell r="G577">
            <v>318</v>
          </cell>
          <cell r="H577" t="str">
            <v>عادي</v>
          </cell>
          <cell r="I577">
            <v>6</v>
          </cell>
          <cell r="J577">
            <v>11</v>
          </cell>
        </row>
        <row r="578">
          <cell r="B578" t="str">
            <v>حقوق الإنسان في الوطن العربي: تقرير المنظمة العربية لحقوق الإنسان عن حالة حقوق الإنسان في الوطن العربي 2008-2009</v>
          </cell>
          <cell r="C578" t="str">
            <v>المنظمة العربية لحقوق الإنسان</v>
          </cell>
          <cell r="D578">
            <v>2009</v>
          </cell>
          <cell r="E578" t="str">
            <v>سياسة</v>
          </cell>
          <cell r="F578" t="str">
            <v>الطبعة الأولى</v>
          </cell>
          <cell r="G578">
            <v>256</v>
          </cell>
          <cell r="H578" t="str">
            <v>عادي</v>
          </cell>
          <cell r="I578">
            <v>3</v>
          </cell>
          <cell r="J578">
            <v>6</v>
          </cell>
        </row>
        <row r="579">
          <cell r="B579" t="str">
            <v>حال الأمة العربية، 2008 - 2009: أمة في خطر</v>
          </cell>
          <cell r="C579" t="str">
            <v>مجموعة من المؤلفين</v>
          </cell>
          <cell r="D579">
            <v>2009</v>
          </cell>
          <cell r="E579" t="str">
            <v>سياسة</v>
          </cell>
          <cell r="F579" t="str">
            <v>الطبعة الأولى</v>
          </cell>
          <cell r="G579">
            <v>255</v>
          </cell>
          <cell r="H579" t="str">
            <v>عادي</v>
          </cell>
          <cell r="I579">
            <v>5</v>
          </cell>
          <cell r="J579">
            <v>9</v>
          </cell>
        </row>
        <row r="580">
          <cell r="B580" t="str">
            <v>استراتيجية البرنامج النووي في العراق في إطار سياسات العلم والتكنولوجيا</v>
          </cell>
          <cell r="C580" t="str">
            <v>همام عبد الخالق عبد الغفور وعبد الحليم إبراهيم الحجاج</v>
          </cell>
          <cell r="D580">
            <v>2009</v>
          </cell>
          <cell r="E580" t="str">
            <v>سياسة / علوم وتكنولوجيا</v>
          </cell>
          <cell r="F580" t="str">
            <v>الطبعة الأولى</v>
          </cell>
          <cell r="G580">
            <v>240</v>
          </cell>
          <cell r="H580" t="str">
            <v>عادي</v>
          </cell>
          <cell r="I580">
            <v>5</v>
          </cell>
          <cell r="J580">
            <v>9</v>
          </cell>
        </row>
        <row r="581">
          <cell r="B581" t="str">
            <v>الاستراتيجية الروسية بعد الحرب الباردة وانعكاساتها على المنطقة العربية</v>
          </cell>
          <cell r="C581" t="str">
            <v xml:space="preserve"> لمى مضر الأمارة</v>
          </cell>
          <cell r="D581">
            <v>2009</v>
          </cell>
          <cell r="E581" t="str">
            <v>سياسة</v>
          </cell>
          <cell r="F581" t="str">
            <v>الطبعة الأولى</v>
          </cell>
          <cell r="G581">
            <v>462</v>
          </cell>
          <cell r="H581" t="str">
            <v>عادي</v>
          </cell>
          <cell r="I581">
            <v>8</v>
          </cell>
          <cell r="J581">
            <v>16</v>
          </cell>
        </row>
        <row r="582">
          <cell r="B582" t="str">
            <v>الانتخابات الديمقراطية وواقع الانتخابات في الأقطار العربية</v>
          </cell>
          <cell r="C582" t="str">
            <v>تنسيق وتحرير:  علي خليفة الكواري</v>
          </cell>
          <cell r="D582">
            <v>2009</v>
          </cell>
          <cell r="E582" t="str">
            <v>سياسة</v>
          </cell>
          <cell r="F582" t="str">
            <v>الطبعة الأولى</v>
          </cell>
          <cell r="G582">
            <v>430</v>
          </cell>
          <cell r="H582" t="str">
            <v>عادي</v>
          </cell>
          <cell r="I582">
            <v>8</v>
          </cell>
          <cell r="J582">
            <v>15</v>
          </cell>
        </row>
        <row r="583">
          <cell r="B583" t="str">
            <v>الهوية: الإسلام، العروبة، التونسة</v>
          </cell>
          <cell r="C583" t="str">
            <v>سالم لبيض</v>
          </cell>
          <cell r="D583">
            <v>2009</v>
          </cell>
          <cell r="E583" t="str">
            <v>سياسة / ثقافة</v>
          </cell>
          <cell r="F583" t="str">
            <v>الطبعة الأولى</v>
          </cell>
          <cell r="G583">
            <v>288</v>
          </cell>
          <cell r="H583" t="str">
            <v>عادي</v>
          </cell>
          <cell r="I583">
            <v>5</v>
          </cell>
          <cell r="J583">
            <v>10</v>
          </cell>
        </row>
        <row r="584">
          <cell r="B584" t="str">
            <v>صراع على الشرعية: الإخوان المسلمون ومبارك، 1982 - 2007</v>
          </cell>
          <cell r="C584" t="str">
            <v xml:space="preserve"> هشام العوضي</v>
          </cell>
          <cell r="D584">
            <v>2009</v>
          </cell>
          <cell r="E584" t="str">
            <v>سياسة</v>
          </cell>
          <cell r="F584" t="str">
            <v>الطبعة الأولى</v>
          </cell>
          <cell r="G584">
            <v>398</v>
          </cell>
          <cell r="H584" t="str">
            <v>عادي</v>
          </cell>
          <cell r="I584">
            <v>7</v>
          </cell>
          <cell r="J584">
            <v>14</v>
          </cell>
        </row>
        <row r="585">
          <cell r="B585" t="str">
            <v>مستقبل الديمقراطية في الجزائر</v>
          </cell>
          <cell r="C585" t="str">
            <v>مجموعة من المؤلفين</v>
          </cell>
          <cell r="D585">
            <v>2009</v>
          </cell>
          <cell r="E585" t="str">
            <v>سياسة</v>
          </cell>
          <cell r="F585" t="str">
            <v>الطبعة الثانية</v>
          </cell>
          <cell r="G585">
            <v>350</v>
          </cell>
          <cell r="H585" t="str">
            <v>عادي</v>
          </cell>
          <cell r="I585">
            <v>6</v>
          </cell>
          <cell r="J585">
            <v>12</v>
          </cell>
        </row>
        <row r="586">
          <cell r="B586" t="str">
            <v>القانون والسيادة وامتيازات النفط (مقارنة بالشريعة الإسلامية)</v>
          </cell>
          <cell r="C586" t="str">
            <v xml:space="preserve"> أحمد عبد الرزاق خليفة السعيدان</v>
          </cell>
          <cell r="D586">
            <v>2009</v>
          </cell>
          <cell r="E586" t="str">
            <v>سياسة / قانون / اقتصاد</v>
          </cell>
          <cell r="F586" t="str">
            <v>الطبعة الثالثة</v>
          </cell>
          <cell r="G586">
            <v>400</v>
          </cell>
          <cell r="H586" t="str">
            <v>عادي</v>
          </cell>
          <cell r="I586">
            <v>8</v>
          </cell>
          <cell r="J586">
            <v>15</v>
          </cell>
        </row>
        <row r="587">
          <cell r="B587" t="str">
            <v>المسيحيون العرب وفكرة القومية العربية في بلاد الشام ومصر (1840-1918)</v>
          </cell>
          <cell r="C587" t="str">
            <v xml:space="preserve"> فدوى أحمد محمود نصيرات</v>
          </cell>
          <cell r="D587">
            <v>2009</v>
          </cell>
          <cell r="E587" t="str">
            <v>فكر قومي / سياسة</v>
          </cell>
          <cell r="F587" t="str">
            <v>الطبعة الأولى</v>
          </cell>
          <cell r="G587">
            <v>480</v>
          </cell>
          <cell r="H587" t="str">
            <v>عادي</v>
          </cell>
          <cell r="I587">
            <v>8</v>
          </cell>
          <cell r="J587">
            <v>16</v>
          </cell>
        </row>
        <row r="588">
          <cell r="B588" t="str">
            <v>ثورة 23 يوليو/تموز: قضايا الحاضر و تحديات المستقبل</v>
          </cell>
          <cell r="C588" t="str">
            <v>مجموعة من المؤلفين</v>
          </cell>
          <cell r="D588">
            <v>2009</v>
          </cell>
          <cell r="E588" t="str">
            <v>فكر قومي / سياسة</v>
          </cell>
          <cell r="F588" t="str">
            <v>الطبعة الثانية</v>
          </cell>
          <cell r="G588">
            <v>1104</v>
          </cell>
          <cell r="H588" t="str">
            <v>فني</v>
          </cell>
          <cell r="I588">
            <v>10</v>
          </cell>
          <cell r="J588">
            <v>20</v>
          </cell>
        </row>
        <row r="589">
          <cell r="B589" t="str">
            <v>ساطع الحصري: الدين والعلمانية</v>
          </cell>
          <cell r="C589" t="str">
            <v xml:space="preserve"> أحمد ماضي</v>
          </cell>
          <cell r="D589">
            <v>2009</v>
          </cell>
          <cell r="E589" t="str">
            <v>فكر قومي / ثقافة / سياسة</v>
          </cell>
          <cell r="F589" t="str">
            <v>الطبعة الأولى</v>
          </cell>
          <cell r="G589">
            <v>127</v>
          </cell>
          <cell r="H589" t="str">
            <v>عادي</v>
          </cell>
          <cell r="I589">
            <v>3</v>
          </cell>
          <cell r="J589">
            <v>5</v>
          </cell>
        </row>
        <row r="590">
          <cell r="B590" t="str">
            <v>الجذور الاجتماعية للدولة الحديثة في ليبيا: الفرد والمجموعة والبناء الزعامي للظاهرة السياسية</v>
          </cell>
          <cell r="C590" t="str">
            <v xml:space="preserve"> المولدي الأحمر</v>
          </cell>
          <cell r="D590">
            <v>2009</v>
          </cell>
          <cell r="E590" t="str">
            <v>اجتماع / سياسة</v>
          </cell>
          <cell r="F590" t="str">
            <v>الطبعة الأولى</v>
          </cell>
          <cell r="G590">
            <v>462</v>
          </cell>
          <cell r="H590" t="str">
            <v>عادي</v>
          </cell>
          <cell r="I590">
            <v>8</v>
          </cell>
          <cell r="J590">
            <v>16</v>
          </cell>
        </row>
        <row r="591">
          <cell r="B591" t="str">
            <v>الأبعاد الاجتماعية لإنتاج واكتساب المعرفة: حال علم الاجتماع في الجامعات المصرية</v>
          </cell>
          <cell r="C591" t="str">
            <v xml:space="preserve"> أحمد موسى بدوي</v>
          </cell>
          <cell r="D591">
            <v>2009</v>
          </cell>
          <cell r="E591" t="str">
            <v>اجتماع / ثقافة</v>
          </cell>
          <cell r="F591" t="str">
            <v>الطبعة الأولى</v>
          </cell>
          <cell r="G591">
            <v>480</v>
          </cell>
          <cell r="H591" t="str">
            <v>عادي</v>
          </cell>
          <cell r="I591">
            <v>8</v>
          </cell>
          <cell r="J591">
            <v>16</v>
          </cell>
        </row>
        <row r="592">
          <cell r="B592" t="str">
            <v>الفقر الحضري وارتباطه بالهجرة الداخلية: دراسة اجتماعية لبعض الأحياء الشعبية الداخلية في مدينة الرياض</v>
          </cell>
          <cell r="C592" t="str">
            <v>عزيزة عبد الله النعيم</v>
          </cell>
          <cell r="D592">
            <v>2009</v>
          </cell>
          <cell r="E592" t="str">
            <v>اجتماع</v>
          </cell>
          <cell r="F592" t="str">
            <v>الطبعة الأولى</v>
          </cell>
          <cell r="G592">
            <v>400</v>
          </cell>
          <cell r="H592" t="str">
            <v>عادي</v>
          </cell>
          <cell r="I592">
            <v>8</v>
          </cell>
          <cell r="J592">
            <v>15</v>
          </cell>
        </row>
        <row r="593">
          <cell r="B593" t="str">
            <v>قواعد النظام الديمقراطية "قواعد روبرت التنظيمية للاجتماعات" - مترجم</v>
          </cell>
          <cell r="C593" t="str">
            <v>هنري إم. روبرت الثالث [وآخرون]</v>
          </cell>
          <cell r="D593">
            <v>2009</v>
          </cell>
          <cell r="E593" t="str">
            <v>اجتماع / سياسة</v>
          </cell>
          <cell r="F593" t="str">
            <v>الطبعة الثانية</v>
          </cell>
          <cell r="G593">
            <v>608</v>
          </cell>
          <cell r="H593" t="str">
            <v>فني</v>
          </cell>
          <cell r="I593">
            <v>10</v>
          </cell>
          <cell r="J593">
            <v>20</v>
          </cell>
        </row>
        <row r="594">
          <cell r="B594" t="str">
            <v>سوسيولوجيا القبيلة في المغرب العربي</v>
          </cell>
          <cell r="C594" t="str">
            <v>محمد نجيب بوطالب</v>
          </cell>
          <cell r="D594">
            <v>2009</v>
          </cell>
          <cell r="E594" t="str">
            <v>اجتماع</v>
          </cell>
          <cell r="F594" t="str">
            <v>الطبعة الثانية</v>
          </cell>
          <cell r="G594">
            <v>190</v>
          </cell>
          <cell r="H594" t="str">
            <v>عادي</v>
          </cell>
          <cell r="I594">
            <v>4</v>
          </cell>
          <cell r="J594">
            <v>7</v>
          </cell>
        </row>
        <row r="595">
          <cell r="B595" t="str">
            <v>الطفرة النفطية الثالثة وانعكاسات الأزمة المالية العالمية: حالة أقطار مجلس التعاون لدول الخليج العربية</v>
          </cell>
          <cell r="C595" t="str">
            <v>تنسيق وتحرير:  علي خليفة الكواري</v>
          </cell>
          <cell r="D595">
            <v>2009</v>
          </cell>
          <cell r="E595" t="str">
            <v>اقتصاد</v>
          </cell>
          <cell r="F595" t="str">
            <v>الطبعة الأولى</v>
          </cell>
          <cell r="G595">
            <v>431</v>
          </cell>
          <cell r="H595" t="str">
            <v>عادي</v>
          </cell>
          <cell r="I595">
            <v>8</v>
          </cell>
          <cell r="J595">
            <v>15</v>
          </cell>
        </row>
        <row r="596">
          <cell r="B596" t="str">
            <v>الثروة النفطية ودورها العربي: الدور السياسي والاقتصادي للنفط العربي</v>
          </cell>
          <cell r="C596" t="str">
            <v xml:space="preserve"> عاطف سليمان</v>
          </cell>
          <cell r="D596">
            <v>2009</v>
          </cell>
          <cell r="E596" t="str">
            <v>اقتصاد</v>
          </cell>
          <cell r="F596" t="str">
            <v>الطبعة الأولى</v>
          </cell>
          <cell r="G596">
            <v>256</v>
          </cell>
          <cell r="H596" t="str">
            <v>عادي</v>
          </cell>
          <cell r="I596">
            <v>5</v>
          </cell>
          <cell r="J596">
            <v>9</v>
          </cell>
        </row>
        <row r="597">
          <cell r="B597" t="str">
            <v>جدلية نهج التنمية البشرية المستدامة: منابع التكوين و موانع التمكين</v>
          </cell>
          <cell r="C597" t="str">
            <v xml:space="preserve"> باسل البستاني</v>
          </cell>
          <cell r="D597">
            <v>2009</v>
          </cell>
          <cell r="E597" t="str">
            <v>اقتصاد</v>
          </cell>
          <cell r="F597" t="str">
            <v>الطبعة الأولى</v>
          </cell>
          <cell r="G597">
            <v>271</v>
          </cell>
          <cell r="H597" t="str">
            <v>عادي</v>
          </cell>
          <cell r="I597">
            <v>5</v>
          </cell>
          <cell r="J597">
            <v>9</v>
          </cell>
        </row>
        <row r="598">
          <cell r="B598" t="str">
            <v xml:space="preserve">الأمن الغذائي العربي: مقاربات إلى صناعة الجوع </v>
          </cell>
          <cell r="C598" t="str">
            <v xml:space="preserve"> سالم توفيق النجفي</v>
          </cell>
          <cell r="D598">
            <v>2009</v>
          </cell>
          <cell r="E598" t="str">
            <v>اقتصاد</v>
          </cell>
          <cell r="F598" t="str">
            <v>الطبعة الأولى</v>
          </cell>
          <cell r="G598">
            <v>270</v>
          </cell>
          <cell r="H598" t="str">
            <v>عادي</v>
          </cell>
          <cell r="I598">
            <v>5</v>
          </cell>
          <cell r="J598">
            <v>9</v>
          </cell>
        </row>
        <row r="599">
          <cell r="B599" t="str">
            <v>النزاهة في الانتخابات البرلمانية: مقوماتها وآلياتها في الأقطار العربية</v>
          </cell>
          <cell r="C599" t="str">
            <v>ندوة فكرية</v>
          </cell>
          <cell r="D599">
            <v>2008</v>
          </cell>
          <cell r="E599" t="str">
            <v>سياسة</v>
          </cell>
          <cell r="F599" t="str">
            <v>الطبعة الأولى</v>
          </cell>
          <cell r="G599">
            <v>558</v>
          </cell>
          <cell r="H599" t="str">
            <v>عادي</v>
          </cell>
          <cell r="I599">
            <v>10</v>
          </cell>
          <cell r="J599">
            <v>20</v>
          </cell>
        </row>
        <row r="600">
          <cell r="B600" t="str">
            <v>فهرس مجلة المستقبل العربي من السنة الأولى حتى السنة الثلاثين، أيار/مايو 1978 - نيسان/أبريل 2008 (الأعداد: 1 - 350)</v>
          </cell>
          <cell r="C600" t="str">
            <v>مركز دراسات الوحدة العربية</v>
          </cell>
          <cell r="D600">
            <v>2008</v>
          </cell>
          <cell r="E600" t="str">
            <v>التوثيق</v>
          </cell>
          <cell r="F600" t="str">
            <v>الطبعة الأولى</v>
          </cell>
          <cell r="G600">
            <v>576</v>
          </cell>
          <cell r="H600" t="str">
            <v>عادي</v>
          </cell>
          <cell r="I600">
            <v>7</v>
          </cell>
          <cell r="J600">
            <v>14</v>
          </cell>
        </row>
        <row r="601">
          <cell r="B601" t="str">
            <v>الفلسفة العربية المعاصرة: مواقف ودراسات</v>
          </cell>
          <cell r="C601" t="str">
            <v>ندوة فكرية</v>
          </cell>
          <cell r="D601">
            <v>2008</v>
          </cell>
          <cell r="E601" t="str">
            <v>فلسفة</v>
          </cell>
          <cell r="F601" t="str">
            <v>الطبعة الثالثة</v>
          </cell>
          <cell r="G601">
            <v>500</v>
          </cell>
          <cell r="H601" t="str">
            <v>عادي</v>
          </cell>
          <cell r="I601">
            <v>9</v>
          </cell>
          <cell r="J601">
            <v>17</v>
          </cell>
        </row>
        <row r="602">
          <cell r="B602" t="str">
            <v>التحدي والاستجابة في الصراع العربي - الصهيوني: جذور الصراع وقوانينه الضابطة (1799 - 1949)</v>
          </cell>
          <cell r="C602" t="str">
            <v>عوني فرسخ</v>
          </cell>
          <cell r="D602">
            <v>2008</v>
          </cell>
          <cell r="E602" t="str">
            <v>القضية الفلسطينية / سياسة</v>
          </cell>
          <cell r="F602" t="str">
            <v>الطبعة الأولى</v>
          </cell>
          <cell r="G602">
            <v>1103</v>
          </cell>
          <cell r="H602" t="str">
            <v>عادي</v>
          </cell>
          <cell r="I602">
            <v>14</v>
          </cell>
          <cell r="J602">
            <v>28</v>
          </cell>
        </row>
        <row r="603">
          <cell r="B603" t="str">
            <v>عبور الحدود وتبدل الحواجز: سوسيولوجيا العودة الفلسطينية</v>
          </cell>
          <cell r="C603" t="str">
            <v>مجموعة من المؤلفين</v>
          </cell>
          <cell r="D603">
            <v>2008</v>
          </cell>
          <cell r="E603" t="str">
            <v>القضية الفلسطينية / اجتماع</v>
          </cell>
          <cell r="F603" t="str">
            <v>الطبعة الأولى</v>
          </cell>
          <cell r="G603">
            <v>232</v>
          </cell>
          <cell r="H603" t="str">
            <v>عادي</v>
          </cell>
          <cell r="I603">
            <v>4</v>
          </cell>
          <cell r="J603">
            <v>8</v>
          </cell>
        </row>
        <row r="604">
          <cell r="B604" t="str">
            <v>العرب ومواجهة إسرائيل: احتمالات المستقبل (جزآن)</v>
          </cell>
          <cell r="C604" t="str">
            <v>ندوة فكرية</v>
          </cell>
          <cell r="D604">
            <v>2008</v>
          </cell>
          <cell r="E604" t="str">
            <v>القضية الفلسطينية / سياسة</v>
          </cell>
          <cell r="F604" t="str">
            <v>الطبعة الثانية</v>
          </cell>
          <cell r="G604">
            <v>1800</v>
          </cell>
          <cell r="H604" t="str">
            <v>فني</v>
          </cell>
          <cell r="I604">
            <v>16</v>
          </cell>
          <cell r="J604">
            <v>32</v>
          </cell>
        </row>
        <row r="605">
          <cell r="B605" t="str">
            <v>العرب في إسرائيل: رؤية من الداخل</v>
          </cell>
          <cell r="C605" t="str">
            <v>عزمي بشارة</v>
          </cell>
          <cell r="D605">
            <v>2008</v>
          </cell>
          <cell r="E605" t="str">
            <v>القضية الفلسطينية / سياسة</v>
          </cell>
          <cell r="F605" t="str">
            <v>الطبعة الثالثة</v>
          </cell>
          <cell r="G605">
            <v>280</v>
          </cell>
          <cell r="H605" t="str">
            <v>عادي</v>
          </cell>
          <cell r="I605">
            <v>5</v>
          </cell>
          <cell r="J605">
            <v>10</v>
          </cell>
        </row>
        <row r="606">
          <cell r="B606" t="str">
            <v>التربية والتنوير في تنمية المجتمع العربي</v>
          </cell>
          <cell r="C606" t="str">
            <v>مجموعة من المؤلفين</v>
          </cell>
          <cell r="D606">
            <v>2008</v>
          </cell>
          <cell r="E606" t="str">
            <v>تربية وتعليم / اجتماع</v>
          </cell>
          <cell r="F606" t="str">
            <v>الطبعة الثانية</v>
          </cell>
          <cell r="G606">
            <v>230</v>
          </cell>
          <cell r="H606" t="str">
            <v>عادي</v>
          </cell>
          <cell r="I606">
            <v>4</v>
          </cell>
          <cell r="J606">
            <v>8</v>
          </cell>
        </row>
        <row r="607">
          <cell r="B607" t="str">
            <v>منطق الحضارة عند عبد العزيز الدوري</v>
          </cell>
          <cell r="C607" t="str">
            <v>إيناس صباح مهنا</v>
          </cell>
          <cell r="D607">
            <v>2008</v>
          </cell>
          <cell r="E607" t="str">
            <v>ثقافة / تاريخ</v>
          </cell>
          <cell r="F607" t="str">
            <v>الطبعة الأولى</v>
          </cell>
          <cell r="G607">
            <v>215</v>
          </cell>
          <cell r="H607" t="str">
            <v>عادي</v>
          </cell>
          <cell r="I607">
            <v>4</v>
          </cell>
          <cell r="J607">
            <v>7</v>
          </cell>
        </row>
        <row r="608">
          <cell r="B608" t="str">
            <v>الاستشراق: الاستجابة الثقافية الغربية للتاريخ العربي الإسلامي</v>
          </cell>
          <cell r="C608" t="str">
            <v xml:space="preserve"> محمد الدعمي</v>
          </cell>
          <cell r="D608">
            <v>2008</v>
          </cell>
          <cell r="E608" t="str">
            <v>ثقافة</v>
          </cell>
          <cell r="F608" t="str">
            <v>الطبعة الثانية</v>
          </cell>
          <cell r="G608">
            <v>246</v>
          </cell>
          <cell r="H608" t="str">
            <v>عادي</v>
          </cell>
          <cell r="I608">
            <v>5</v>
          </cell>
          <cell r="J608">
            <v>9</v>
          </cell>
        </row>
        <row r="609">
          <cell r="B609" t="str">
            <v>أعمال السجزيّ الرياضية: هندسة المخروطات ونظرية الأعداد في القرن العاشر الميلادي - مترجم</v>
          </cell>
          <cell r="C609" t="str">
            <v>رشدي راشد</v>
          </cell>
          <cell r="D609">
            <v>2008</v>
          </cell>
          <cell r="E609" t="str">
            <v>علوم وتكنولوجيا</v>
          </cell>
          <cell r="F609" t="str">
            <v>الطبعة الأولى</v>
          </cell>
          <cell r="G609">
            <v>408</v>
          </cell>
          <cell r="H609" t="str">
            <v>فني</v>
          </cell>
          <cell r="I609">
            <v>7</v>
          </cell>
          <cell r="J609">
            <v>14</v>
          </cell>
        </row>
        <row r="610">
          <cell r="B610" t="str">
            <v>الحسن بن الهيثم: بحوثه وكشوفه البصرية - مترجم</v>
          </cell>
          <cell r="C610" t="str">
            <v>مصطفى نظيف</v>
          </cell>
          <cell r="D610">
            <v>2008</v>
          </cell>
          <cell r="E610" t="str">
            <v>علوم وتكنولوجيا</v>
          </cell>
          <cell r="F610" t="str">
            <v>الطبعة الأولى</v>
          </cell>
          <cell r="G610">
            <v>999</v>
          </cell>
          <cell r="H610" t="str">
            <v>فني</v>
          </cell>
          <cell r="I610">
            <v>17</v>
          </cell>
          <cell r="J610">
            <v>34</v>
          </cell>
        </row>
        <row r="611">
          <cell r="B611" t="str">
            <v>الكليات في الطب مع معجم بالمصطلحات الطبية العربية</v>
          </cell>
          <cell r="C611" t="str">
            <v>إشراف: ابن رشد</v>
          </cell>
          <cell r="D611">
            <v>2008</v>
          </cell>
          <cell r="E611" t="str">
            <v>علوم وتكنولوجيا</v>
          </cell>
          <cell r="F611" t="str">
            <v>الطبعة الثانية</v>
          </cell>
          <cell r="G611">
            <v>662</v>
          </cell>
          <cell r="H611" t="str">
            <v>فني</v>
          </cell>
          <cell r="I611">
            <v>12</v>
          </cell>
          <cell r="J611">
            <v>23</v>
          </cell>
        </row>
        <row r="612">
          <cell r="B612" t="str">
            <v>التسلح ونزع السلاح والأمن الدولي: الكتاب السنوي 2008 - مترجم</v>
          </cell>
          <cell r="C612" t="str">
            <v>معهد ستوكهولم لأبحاث السلام الدولي</v>
          </cell>
          <cell r="D612">
            <v>2008</v>
          </cell>
          <cell r="E612" t="str">
            <v>أمن ودفاع</v>
          </cell>
          <cell r="F612" t="str">
            <v>الطبعة الأولى</v>
          </cell>
          <cell r="G612">
            <v>942</v>
          </cell>
          <cell r="H612" t="str">
            <v>فني</v>
          </cell>
          <cell r="I612">
            <v>10</v>
          </cell>
          <cell r="J612">
            <v>20</v>
          </cell>
        </row>
        <row r="613">
          <cell r="B613" t="str">
            <v>العراق تحت الاحتلال: تدمير الدولة وتكريس الفوضى</v>
          </cell>
          <cell r="C613" t="str">
            <v>مجموعة من المؤلفين</v>
          </cell>
          <cell r="D613">
            <v>2008</v>
          </cell>
          <cell r="E613" t="str">
            <v>سياسة</v>
          </cell>
          <cell r="F613" t="str">
            <v>الطبعة الأولى</v>
          </cell>
          <cell r="G613">
            <v>430</v>
          </cell>
          <cell r="H613" t="str">
            <v>عادي</v>
          </cell>
          <cell r="I613">
            <v>8</v>
          </cell>
          <cell r="J613">
            <v>15</v>
          </cell>
        </row>
        <row r="614">
          <cell r="B614" t="str">
            <v>مجلس التعاون لدول الخليج العربية: قضايا الراهن وأسئلة المستقبل</v>
          </cell>
          <cell r="C614" t="str">
            <v>مجموعة من المؤلفين</v>
          </cell>
          <cell r="D614">
            <v>2008</v>
          </cell>
          <cell r="E614" t="str">
            <v>سياسة</v>
          </cell>
          <cell r="F614" t="str">
            <v>الطبعة الأولى</v>
          </cell>
          <cell r="G614">
            <v>280</v>
          </cell>
          <cell r="H614" t="str">
            <v>عادي</v>
          </cell>
          <cell r="I614">
            <v>5</v>
          </cell>
          <cell r="J614">
            <v>10</v>
          </cell>
        </row>
        <row r="615">
          <cell r="B615" t="str">
            <v>الدولة الوطنية المعاصرة: أزمة الاندماج والتفكيك</v>
          </cell>
          <cell r="C615" t="str">
            <v>مجموعة من المؤلفين</v>
          </cell>
          <cell r="D615">
            <v>2008</v>
          </cell>
          <cell r="E615" t="str">
            <v>سياسة</v>
          </cell>
          <cell r="F615" t="str">
            <v>الطبعة الأولى</v>
          </cell>
          <cell r="G615">
            <v>166</v>
          </cell>
          <cell r="H615" t="str">
            <v>عادي</v>
          </cell>
          <cell r="I615">
            <v>3</v>
          </cell>
          <cell r="J615">
            <v>6</v>
          </cell>
        </row>
        <row r="616">
          <cell r="B616" t="str">
            <v>العلمانية في الفكر العربي المعاصر: دراسة حالة فلسطين</v>
          </cell>
          <cell r="C616" t="str">
            <v xml:space="preserve"> جبرا الشوملي</v>
          </cell>
          <cell r="D616">
            <v>2008</v>
          </cell>
          <cell r="E616" t="str">
            <v>سياسة / ثقافة</v>
          </cell>
          <cell r="F616" t="str">
            <v>الطبعة الأولى</v>
          </cell>
          <cell r="G616">
            <v>336</v>
          </cell>
          <cell r="H616" t="str">
            <v>عادي</v>
          </cell>
          <cell r="I616">
            <v>6</v>
          </cell>
          <cell r="J616">
            <v>12</v>
          </cell>
        </row>
        <row r="617">
          <cell r="B617" t="str">
            <v>حال الأمة العربية، 2007 - 2008: ثنائية التفتيت والاختراق</v>
          </cell>
          <cell r="C617" t="str">
            <v>مجموعة من المؤلفين</v>
          </cell>
          <cell r="D617">
            <v>2008</v>
          </cell>
          <cell r="E617" t="str">
            <v>سياسة</v>
          </cell>
          <cell r="F617" t="str">
            <v>الطبعة الأولى</v>
          </cell>
          <cell r="G617">
            <v>272</v>
          </cell>
          <cell r="H617" t="str">
            <v>عادي</v>
          </cell>
          <cell r="I617">
            <v>5</v>
          </cell>
          <cell r="J617">
            <v>9</v>
          </cell>
        </row>
        <row r="618">
          <cell r="B618" t="str">
            <v>مأزق الإمبراطورية الأمريكية</v>
          </cell>
          <cell r="C618" t="str">
            <v>فنسان الغريّب</v>
          </cell>
          <cell r="D618">
            <v>2008</v>
          </cell>
          <cell r="E618" t="str">
            <v>سياسة</v>
          </cell>
          <cell r="F618" t="str">
            <v>الطبعة الأولى</v>
          </cell>
          <cell r="G618">
            <v>415</v>
          </cell>
          <cell r="H618" t="str">
            <v>عادي</v>
          </cell>
          <cell r="I618">
            <v>7</v>
          </cell>
          <cell r="J618">
            <v>14</v>
          </cell>
        </row>
        <row r="619">
          <cell r="B619" t="str">
            <v>فرنسا والوحدة العربية، 1945 - 2000</v>
          </cell>
          <cell r="C619" t="str">
            <v>علي محافظة</v>
          </cell>
          <cell r="D619">
            <v>2008</v>
          </cell>
          <cell r="E619" t="str">
            <v>سياسة / تاريخ</v>
          </cell>
          <cell r="F619" t="str">
            <v>الطبعة الأولى</v>
          </cell>
          <cell r="G619">
            <v>471</v>
          </cell>
          <cell r="H619" t="str">
            <v>عادي</v>
          </cell>
          <cell r="I619">
            <v>8</v>
          </cell>
          <cell r="J619">
            <v>16</v>
          </cell>
        </row>
        <row r="620">
          <cell r="B620" t="str">
            <v>مستقبل العلاقات الدولية: من صراع الحضارات إلى أنسنة الحضارة وثقافة السلام</v>
          </cell>
          <cell r="C620" t="str">
            <v xml:space="preserve"> محمد سعدي</v>
          </cell>
          <cell r="D620">
            <v>2008</v>
          </cell>
          <cell r="E620" t="str">
            <v>سياسة</v>
          </cell>
          <cell r="F620" t="str">
            <v>الطبعة الثانية</v>
          </cell>
          <cell r="G620">
            <v>414</v>
          </cell>
          <cell r="H620" t="str">
            <v>عادي</v>
          </cell>
          <cell r="I620">
            <v>7</v>
          </cell>
          <cell r="J620">
            <v>14</v>
          </cell>
        </row>
        <row r="621">
          <cell r="B621" t="str">
            <v>النظم السياسية العربية: الاتجاهات الحديثة في دراستها</v>
          </cell>
          <cell r="C621" t="str">
            <v xml:space="preserve"> حسنين توفيق إبراهيم</v>
          </cell>
          <cell r="D621">
            <v>2008</v>
          </cell>
          <cell r="E621" t="str">
            <v>سياسة</v>
          </cell>
          <cell r="F621" t="str">
            <v>الطبعة الثانية</v>
          </cell>
          <cell r="G621">
            <v>464</v>
          </cell>
          <cell r="H621" t="str">
            <v>عادي</v>
          </cell>
          <cell r="I621">
            <v>8</v>
          </cell>
          <cell r="J621">
            <v>16</v>
          </cell>
        </row>
        <row r="622">
          <cell r="B622" t="str">
            <v>صناعة الكراهية في العلاقات العربية - الأمريكية</v>
          </cell>
          <cell r="C622" t="str">
            <v>مجموعة من المؤلفين</v>
          </cell>
          <cell r="D622">
            <v>2008</v>
          </cell>
          <cell r="E622" t="str">
            <v>سياسة</v>
          </cell>
          <cell r="F622" t="str">
            <v>الطبعة الرابعة</v>
          </cell>
          <cell r="G622">
            <v>406</v>
          </cell>
          <cell r="H622" t="str">
            <v>عادي</v>
          </cell>
          <cell r="I622">
            <v>7</v>
          </cell>
          <cell r="J622">
            <v>14</v>
          </cell>
        </row>
        <row r="623">
          <cell r="B623" t="str">
            <v>الدبلوماسية العربية في عالم متغير</v>
          </cell>
          <cell r="C623" t="str">
            <v>ندوة فكرية</v>
          </cell>
          <cell r="D623">
            <v>2008</v>
          </cell>
          <cell r="E623" t="str">
            <v>سياسة</v>
          </cell>
          <cell r="F623" t="str">
            <v>الطبعة الثانية</v>
          </cell>
          <cell r="G623">
            <v>186</v>
          </cell>
          <cell r="H623" t="str">
            <v>عادي</v>
          </cell>
          <cell r="I623">
            <v>4</v>
          </cell>
          <cell r="J623">
            <v>7</v>
          </cell>
        </row>
        <row r="624">
          <cell r="B624" t="str">
            <v>إشكالية الشرعية في الأنظمة السياسية العربية: مع إشارة إلى تجربة الجزائر</v>
          </cell>
          <cell r="C624" t="str">
            <v xml:space="preserve"> خميس حزام والي</v>
          </cell>
          <cell r="D624">
            <v>2008</v>
          </cell>
          <cell r="E624" t="str">
            <v>سياسة</v>
          </cell>
          <cell r="F624" t="str">
            <v>الطبعة الثانية</v>
          </cell>
          <cell r="G624">
            <v>304</v>
          </cell>
          <cell r="H624" t="str">
            <v>عادي</v>
          </cell>
          <cell r="I624">
            <v>5</v>
          </cell>
          <cell r="J624">
            <v>10</v>
          </cell>
        </row>
        <row r="625">
          <cell r="B625" t="str">
            <v>الدولة والقوى الاجتماعية في الوطن العربي: علاقات التفاعل والصراع</v>
          </cell>
          <cell r="C625" t="str">
            <v xml:space="preserve"> ثناء فؤاد عبد الله</v>
          </cell>
          <cell r="D625">
            <v>2008</v>
          </cell>
          <cell r="E625" t="str">
            <v>سياسة</v>
          </cell>
          <cell r="F625" t="str">
            <v>الطبعة الثانية</v>
          </cell>
          <cell r="G625">
            <v>423</v>
          </cell>
          <cell r="H625" t="str">
            <v>عادي</v>
          </cell>
          <cell r="I625">
            <v>8</v>
          </cell>
          <cell r="J625">
            <v>15</v>
          </cell>
        </row>
        <row r="626">
          <cell r="B626" t="str">
            <v>المياه العربية: التحدي والاستجابة</v>
          </cell>
          <cell r="C626" t="str">
            <v>عبد المالك خلف التميمي</v>
          </cell>
          <cell r="D626">
            <v>2008</v>
          </cell>
          <cell r="E626" t="str">
            <v>اقتصاد / جغرافيا</v>
          </cell>
          <cell r="F626" t="str">
            <v>الطبعة الثانية</v>
          </cell>
          <cell r="G626">
            <v>280</v>
          </cell>
          <cell r="H626" t="str">
            <v>عادي</v>
          </cell>
          <cell r="I626">
            <v>5</v>
          </cell>
          <cell r="J626">
            <v>10</v>
          </cell>
        </row>
        <row r="627">
          <cell r="B627" t="str">
            <v>رؤية في القضايا العربية: القومية العربية - الوحدة العربية - مركز دراسات الوحدة العربية - المثقف العربي والديمقراطية</v>
          </cell>
          <cell r="C627" t="str">
            <v xml:space="preserve"> خير الدين حسيب</v>
          </cell>
          <cell r="D627">
            <v>2008</v>
          </cell>
          <cell r="E627" t="str">
            <v>فكر قومي</v>
          </cell>
          <cell r="F627" t="str">
            <v>الطبعة الأولى</v>
          </cell>
          <cell r="G627">
            <v>286</v>
          </cell>
          <cell r="H627" t="str">
            <v>عادي</v>
          </cell>
          <cell r="I627">
            <v>5</v>
          </cell>
          <cell r="J627">
            <v>10</v>
          </cell>
        </row>
        <row r="628">
          <cell r="B628" t="str">
            <v>الخطاب القومي العربي المعاصر من خلال أبحاث مركز دراسات الوحدة العربية (1975 - 1990)</v>
          </cell>
          <cell r="C628" t="str">
            <v xml:space="preserve"> الطاهر المناعي</v>
          </cell>
          <cell r="D628">
            <v>2008</v>
          </cell>
          <cell r="E628" t="str">
            <v>فكر قومي / ثقافة</v>
          </cell>
          <cell r="F628" t="str">
            <v>الطبعة الأولى</v>
          </cell>
          <cell r="G628">
            <v>615</v>
          </cell>
          <cell r="H628" t="str">
            <v>عادي</v>
          </cell>
          <cell r="I628">
            <v>11</v>
          </cell>
          <cell r="J628">
            <v>21</v>
          </cell>
        </row>
        <row r="629">
          <cell r="B629" t="str">
            <v>الحوار القومي - الإسلامي</v>
          </cell>
          <cell r="C629" t="str">
            <v>ندوة فكرية</v>
          </cell>
          <cell r="D629">
            <v>2008</v>
          </cell>
          <cell r="E629" t="str">
            <v>سياسة / فكر قومي /تراث</v>
          </cell>
          <cell r="F629" t="str">
            <v>الطبعة الأولى</v>
          </cell>
          <cell r="G629">
            <v>736</v>
          </cell>
          <cell r="H629" t="str">
            <v>عادي</v>
          </cell>
          <cell r="I629">
            <v>5</v>
          </cell>
          <cell r="J629">
            <v>10</v>
          </cell>
        </row>
        <row r="630">
          <cell r="B630" t="str">
            <v>الأعمال الكاملة للدكتور نبيه أمين فارس</v>
          </cell>
          <cell r="C630" t="str">
            <v xml:space="preserve"> نبيه أمين فارس</v>
          </cell>
          <cell r="D630">
            <v>2008</v>
          </cell>
          <cell r="E630" t="str">
            <v>فكر قومي / ثقافة</v>
          </cell>
          <cell r="F630" t="str">
            <v>الطبعة الأولى</v>
          </cell>
          <cell r="G630">
            <v>1120</v>
          </cell>
          <cell r="H630" t="str">
            <v>فني</v>
          </cell>
          <cell r="I630">
            <v>10</v>
          </cell>
          <cell r="J630">
            <v>19.5</v>
          </cell>
        </row>
        <row r="631">
          <cell r="B631" t="str">
            <v>الأعمال الكاملة للدكتور سعدون حمادي (ثلاثة مجلدات)</v>
          </cell>
          <cell r="C631" t="str">
            <v xml:space="preserve"> سعدون حمادي</v>
          </cell>
          <cell r="D631">
            <v>2008</v>
          </cell>
          <cell r="E631" t="str">
            <v>فكر قومي / ثقافة</v>
          </cell>
          <cell r="F631" t="str">
            <v>الطبعة الأولى</v>
          </cell>
          <cell r="G631">
            <v>2414</v>
          </cell>
          <cell r="H631" t="str">
            <v>فني</v>
          </cell>
          <cell r="I631">
            <v>10</v>
          </cell>
          <cell r="J631">
            <v>20</v>
          </cell>
        </row>
        <row r="632">
          <cell r="B632" t="str">
            <v>الذاكرة القومية في الرواية العربية: من زمن النهضة إلى زمن السقوط</v>
          </cell>
          <cell r="C632" t="str">
            <v xml:space="preserve"> فيصل درّاج</v>
          </cell>
          <cell r="D632">
            <v>2008</v>
          </cell>
          <cell r="E632" t="str">
            <v>فكر قومي / ثقافة</v>
          </cell>
          <cell r="F632" t="str">
            <v>الطبعة الأولى</v>
          </cell>
          <cell r="G632">
            <v>288</v>
          </cell>
          <cell r="H632" t="str">
            <v>عادي</v>
          </cell>
          <cell r="I632">
            <v>5</v>
          </cell>
          <cell r="J632">
            <v>10</v>
          </cell>
        </row>
        <row r="633">
          <cell r="B633" t="str">
            <v>معالم الحضارة العربية في القرن الثالث الهجري</v>
          </cell>
          <cell r="C633" t="str">
            <v>أحمد عبد الباقي</v>
          </cell>
          <cell r="D633">
            <v>2008</v>
          </cell>
          <cell r="E633" t="str">
            <v>فكر قومي / تاريخ / ثقافة</v>
          </cell>
          <cell r="F633" t="str">
            <v>الطبعة الثانية</v>
          </cell>
          <cell r="G633">
            <v>578</v>
          </cell>
          <cell r="H633" t="str">
            <v>عادي</v>
          </cell>
          <cell r="I633">
            <v>10</v>
          </cell>
          <cell r="J633">
            <v>20</v>
          </cell>
        </row>
        <row r="634">
          <cell r="B634" t="str">
            <v>العرب وهولندا: الأحوال الاجتماعية للمهاجرين العرب في هولندا</v>
          </cell>
          <cell r="C634" t="str">
            <v xml:space="preserve"> حميد الهاشمي</v>
          </cell>
          <cell r="D634">
            <v>2008</v>
          </cell>
          <cell r="E634" t="str">
            <v>اجتماع</v>
          </cell>
          <cell r="F634" t="str">
            <v>الطبعة الأولى</v>
          </cell>
          <cell r="G634">
            <v>168</v>
          </cell>
          <cell r="H634" t="str">
            <v>عادي</v>
          </cell>
          <cell r="I634">
            <v>3</v>
          </cell>
          <cell r="J634">
            <v>6</v>
          </cell>
        </row>
        <row r="635">
          <cell r="B635" t="str">
            <v>مدينة الأرامل: المرأة العراقية في مسيرة التحرير - مترجم</v>
          </cell>
          <cell r="C635" t="str">
            <v>هيفاء زنكنة</v>
          </cell>
          <cell r="D635">
            <v>2008</v>
          </cell>
          <cell r="E635" t="str">
            <v>اجتماع / مرأة</v>
          </cell>
          <cell r="F635" t="str">
            <v>الطبعة الأولى</v>
          </cell>
          <cell r="G635">
            <v>176</v>
          </cell>
          <cell r="H635" t="str">
            <v>عادي</v>
          </cell>
          <cell r="I635">
            <v>3</v>
          </cell>
          <cell r="J635">
            <v>6</v>
          </cell>
        </row>
        <row r="636">
          <cell r="B636" t="str">
            <v>وقع العولمة في مجتمعات الخليج العربي: دبي والرياض أنموذجان</v>
          </cell>
          <cell r="C636" t="str">
            <v>بدرية البشر</v>
          </cell>
          <cell r="D636">
            <v>2008</v>
          </cell>
          <cell r="E636" t="str">
            <v>اجتماع / اقتصاد</v>
          </cell>
          <cell r="F636" t="str">
            <v>الطبعة الأولى</v>
          </cell>
          <cell r="G636">
            <v>294</v>
          </cell>
          <cell r="H636" t="str">
            <v>عادي</v>
          </cell>
          <cell r="I636">
            <v>5</v>
          </cell>
          <cell r="J636">
            <v>10</v>
          </cell>
        </row>
        <row r="637">
          <cell r="B637" t="str">
            <v>المجتمع الأهلي الموريتاني: مدن القوافل (1591 - 1898)</v>
          </cell>
          <cell r="C637" t="str">
            <v xml:space="preserve"> حماه الله ولد السالم</v>
          </cell>
          <cell r="D637">
            <v>2008</v>
          </cell>
          <cell r="E637" t="str">
            <v>اجتماع</v>
          </cell>
          <cell r="F637" t="str">
            <v>الطبعة الأولى</v>
          </cell>
          <cell r="G637">
            <v>479</v>
          </cell>
          <cell r="H637" t="str">
            <v>عادي</v>
          </cell>
          <cell r="I637">
            <v>8</v>
          </cell>
          <cell r="J637">
            <v>16</v>
          </cell>
        </row>
        <row r="638">
          <cell r="B638" t="str">
            <v>الفكر الاجتماعي الخلدوني: المنهج والمفاهيم والأزمة المعرفية</v>
          </cell>
          <cell r="C638" t="str">
            <v>مجموعة من المؤلفين</v>
          </cell>
          <cell r="D638">
            <v>2008</v>
          </cell>
          <cell r="E638" t="str">
            <v>اجتماع / فلسفة</v>
          </cell>
          <cell r="F638" t="str">
            <v>الطبعة الثانية</v>
          </cell>
          <cell r="G638">
            <v>208</v>
          </cell>
          <cell r="H638" t="str">
            <v>عادي</v>
          </cell>
          <cell r="I638">
            <v>4</v>
          </cell>
          <cell r="J638">
            <v>7</v>
          </cell>
        </row>
        <row r="639">
          <cell r="B639" t="str">
            <v>مستقبل المجتمع المدني في الوطن العربي</v>
          </cell>
          <cell r="C639" t="str">
            <v xml:space="preserve"> أحمد شكر الصبيحي</v>
          </cell>
          <cell r="D639">
            <v>2008</v>
          </cell>
          <cell r="E639" t="str">
            <v>اجتماع</v>
          </cell>
          <cell r="F639" t="str">
            <v>الطبعة الثانية</v>
          </cell>
          <cell r="G639">
            <v>264</v>
          </cell>
          <cell r="H639" t="str">
            <v>عادي</v>
          </cell>
          <cell r="I639">
            <v>5</v>
          </cell>
          <cell r="J639">
            <v>9</v>
          </cell>
        </row>
        <row r="640">
          <cell r="B640" t="str">
            <v>صورة الآخر: العربي ناظراً ومنظوراً إليه</v>
          </cell>
          <cell r="C640" t="str">
            <v>تحرير:  الطاهر لبيب</v>
          </cell>
          <cell r="D640">
            <v>2008</v>
          </cell>
          <cell r="E640" t="str">
            <v>اجتماع</v>
          </cell>
          <cell r="F640" t="str">
            <v>الطبعة الثانية</v>
          </cell>
          <cell r="G640">
            <v>956</v>
          </cell>
          <cell r="H640" t="str">
            <v>فني</v>
          </cell>
          <cell r="I640">
            <v>17</v>
          </cell>
          <cell r="J640">
            <v>33</v>
          </cell>
        </row>
        <row r="641">
          <cell r="B641" t="str">
            <v>المجتمع المدني: دراسة نقدية (مع إشارة للمجتمع المدني العربي)</v>
          </cell>
          <cell r="C641" t="str">
            <v xml:space="preserve"> عزمي بشارة</v>
          </cell>
          <cell r="D641">
            <v>2008</v>
          </cell>
          <cell r="E641" t="str">
            <v>اجتماع</v>
          </cell>
          <cell r="F641" t="str">
            <v>الطبعة الثالثة</v>
          </cell>
          <cell r="G641">
            <v>339</v>
          </cell>
          <cell r="H641" t="str">
            <v>عادي</v>
          </cell>
          <cell r="I641">
            <v>6</v>
          </cell>
          <cell r="J641">
            <v>12</v>
          </cell>
        </row>
        <row r="642">
          <cell r="B642" t="str">
            <v>العلمانية من منظور مختلف</v>
          </cell>
          <cell r="C642" t="str">
            <v xml:space="preserve"> عزيز العظمة</v>
          </cell>
          <cell r="D642">
            <v>2008</v>
          </cell>
          <cell r="E642" t="str">
            <v>اجتماع / سياسة</v>
          </cell>
          <cell r="F642" t="str">
            <v>الطبعة الثالثة</v>
          </cell>
          <cell r="G642">
            <v>378</v>
          </cell>
          <cell r="H642" t="str">
            <v>عادي</v>
          </cell>
          <cell r="I642">
            <v>7</v>
          </cell>
          <cell r="J642">
            <v>13</v>
          </cell>
        </row>
        <row r="643">
          <cell r="B643" t="str">
            <v>المجتمع والدولة في المشرق العربي</v>
          </cell>
          <cell r="C643" t="str">
            <v xml:space="preserve"> غسان سلامة</v>
          </cell>
          <cell r="D643">
            <v>2008</v>
          </cell>
          <cell r="E643" t="str">
            <v>اجتماع / سياسة</v>
          </cell>
          <cell r="F643" t="str">
            <v>الطبعة الثالثة</v>
          </cell>
          <cell r="G643">
            <v>316</v>
          </cell>
          <cell r="H643" t="str">
            <v>عادي</v>
          </cell>
          <cell r="I643">
            <v>5</v>
          </cell>
          <cell r="J643">
            <v>10</v>
          </cell>
        </row>
        <row r="644">
          <cell r="B644" t="str">
            <v>المجتمع العربي المعاصر: بحث استطلاعي اجتماعي</v>
          </cell>
          <cell r="C644" t="str">
            <v xml:space="preserve"> حليم بركات</v>
          </cell>
          <cell r="D644">
            <v>2008</v>
          </cell>
          <cell r="E644" t="str">
            <v>اجتماع</v>
          </cell>
          <cell r="F644" t="str">
            <v>الطبعة العاشرة</v>
          </cell>
          <cell r="G644">
            <v>516</v>
          </cell>
          <cell r="H644" t="str">
            <v>عادي</v>
          </cell>
          <cell r="I644">
            <v>9</v>
          </cell>
          <cell r="J644">
            <v>17</v>
          </cell>
        </row>
        <row r="645">
          <cell r="B645" t="str">
            <v>الاتحاد النقدي الخليجي والعملة الخليجية المشتركة</v>
          </cell>
          <cell r="C645" t="str">
            <v xml:space="preserve"> عبد المنعم السيد علي</v>
          </cell>
          <cell r="D645">
            <v>2008</v>
          </cell>
          <cell r="E645" t="str">
            <v>اقتصاد</v>
          </cell>
          <cell r="F645" t="str">
            <v>الطبعة الأولى</v>
          </cell>
          <cell r="G645">
            <v>191</v>
          </cell>
          <cell r="H645" t="str">
            <v>عادي</v>
          </cell>
          <cell r="I645">
            <v>4</v>
          </cell>
          <cell r="J645">
            <v>7</v>
          </cell>
        </row>
        <row r="646">
          <cell r="B646" t="str">
            <v>السياسات الاقتصادية الكلية والفقر: مع إشارة خاصة إلى الوطن العربي</v>
          </cell>
          <cell r="C646" t="str">
            <v xml:space="preserve"> سالم توفيق النجفي و أحمد فتحي عبد المجيد</v>
          </cell>
          <cell r="D646">
            <v>2008</v>
          </cell>
          <cell r="E646" t="str">
            <v>اقتصاد</v>
          </cell>
          <cell r="F646" t="str">
            <v>الطبعة الأولى</v>
          </cell>
          <cell r="G646">
            <v>312</v>
          </cell>
          <cell r="H646" t="str">
            <v>عادي</v>
          </cell>
          <cell r="I646">
            <v>6</v>
          </cell>
          <cell r="J646">
            <v>11</v>
          </cell>
        </row>
        <row r="647">
          <cell r="B647" t="str">
            <v>اقتصاديات المياه في الوطن العربي والعالم</v>
          </cell>
          <cell r="C647" t="str">
            <v xml:space="preserve"> محمود الأشرم</v>
          </cell>
          <cell r="D647">
            <v>2008</v>
          </cell>
          <cell r="E647" t="str">
            <v>اقتصاد</v>
          </cell>
          <cell r="F647" t="str">
            <v>الطبعة الثانية</v>
          </cell>
          <cell r="G647">
            <v>344</v>
          </cell>
          <cell r="H647" t="str">
            <v>عادي</v>
          </cell>
          <cell r="I647">
            <v>6</v>
          </cell>
          <cell r="J647">
            <v>12</v>
          </cell>
        </row>
        <row r="648">
          <cell r="B648" t="str">
            <v>المساءلة والمحاسبة: تشريعاتها وآلياتها في الأقطار العربية</v>
          </cell>
          <cell r="C648" t="str">
            <v>ندوة فكرية</v>
          </cell>
          <cell r="D648">
            <v>2007</v>
          </cell>
          <cell r="E648" t="str">
            <v>سياسة</v>
          </cell>
          <cell r="F648" t="str">
            <v>الطبعة الأولى</v>
          </cell>
          <cell r="G648">
            <v>606</v>
          </cell>
          <cell r="H648" t="str">
            <v>عادي</v>
          </cell>
          <cell r="I648">
            <v>8</v>
          </cell>
          <cell r="J648">
            <v>15</v>
          </cell>
        </row>
        <row r="649">
          <cell r="B649" t="str">
            <v>ثقافة المقاومة</v>
          </cell>
          <cell r="C649" t="str">
            <v>ندوة فكرية</v>
          </cell>
          <cell r="D649">
            <v>2007</v>
          </cell>
          <cell r="E649" t="str">
            <v>فلسفة / ثقافة</v>
          </cell>
          <cell r="F649" t="str">
            <v>الطبعة الأولى</v>
          </cell>
          <cell r="G649">
            <v>432</v>
          </cell>
          <cell r="H649" t="str">
            <v>عادي</v>
          </cell>
          <cell r="I649">
            <v>6</v>
          </cell>
          <cell r="J649">
            <v>12</v>
          </cell>
        </row>
        <row r="650">
          <cell r="B650" t="str">
            <v>مقاومة التطبيع: ثلاثون عاماً من المواجهة</v>
          </cell>
          <cell r="C650" t="str">
            <v>محسن عوض وممدوح سالم وأحمد عبيد</v>
          </cell>
          <cell r="D650">
            <v>2007</v>
          </cell>
          <cell r="E650" t="str">
            <v>القضية الفلسطينية / سياسة</v>
          </cell>
          <cell r="F650" t="str">
            <v>الطبعة الأولى</v>
          </cell>
          <cell r="G650">
            <v>351</v>
          </cell>
          <cell r="H650" t="str">
            <v>عادي</v>
          </cell>
          <cell r="I650">
            <v>6</v>
          </cell>
          <cell r="J650">
            <v>12</v>
          </cell>
        </row>
        <row r="651">
          <cell r="B651" t="str">
            <v>الجدار العازل الإسرائيلي: فتوى محكمة العدل الدولية (دراسات ونصوص)</v>
          </cell>
          <cell r="C651" t="str">
            <v>مجموعة من المؤلفين</v>
          </cell>
          <cell r="D651">
            <v>2007</v>
          </cell>
          <cell r="E651" t="str">
            <v>القضية الفلسطينية / سياسة</v>
          </cell>
          <cell r="F651" t="str">
            <v>الطبعة الأولى</v>
          </cell>
          <cell r="G651">
            <v>400</v>
          </cell>
          <cell r="H651" t="str">
            <v>عادي</v>
          </cell>
          <cell r="I651">
            <v>6</v>
          </cell>
          <cell r="J651">
            <v>12</v>
          </cell>
        </row>
        <row r="652">
          <cell r="B652" t="str">
            <v>أمريكا الخصم والحكم: دراسة توثيقية في "عملية السلام" ومناورات واشنطن منذ 1967 - مترجم</v>
          </cell>
          <cell r="C652" t="str">
            <v xml:space="preserve"> نصير حسن عاروري</v>
          </cell>
          <cell r="D652">
            <v>2007</v>
          </cell>
          <cell r="E652" t="str">
            <v>القضية الفلسطينية / سياسة</v>
          </cell>
          <cell r="F652" t="str">
            <v>الطبعة الأولى</v>
          </cell>
          <cell r="G652">
            <v>414</v>
          </cell>
          <cell r="H652" t="str">
            <v>عادي</v>
          </cell>
          <cell r="I652">
            <v>6</v>
          </cell>
          <cell r="J652">
            <v>12</v>
          </cell>
        </row>
        <row r="653">
          <cell r="B653" t="str">
            <v>جماليات الشعر العربي: دراسة في فلسفة الجمال في الوعي الشعري الجاهلي</v>
          </cell>
          <cell r="C653" t="str">
            <v xml:space="preserve"> هلال الجهاد</v>
          </cell>
          <cell r="D653">
            <v>2007</v>
          </cell>
          <cell r="E653" t="str">
            <v>ثقافة / فلسفة</v>
          </cell>
          <cell r="F653" t="str">
            <v>الطبعة الأولى</v>
          </cell>
          <cell r="G653">
            <v>472</v>
          </cell>
          <cell r="H653" t="str">
            <v>عادي</v>
          </cell>
          <cell r="I653">
            <v>7</v>
          </cell>
          <cell r="J653">
            <v>14</v>
          </cell>
        </row>
        <row r="654">
          <cell r="B654" t="str">
            <v>الأعوام الثلاثون الأولى في حياة مركز دراسات الوحدة العربية: دراسات ولمحات ووثائق</v>
          </cell>
          <cell r="C654" t="str">
            <v>مجموعة من المؤلفين</v>
          </cell>
          <cell r="D654">
            <v>2007</v>
          </cell>
          <cell r="E654" t="str">
            <v>ثقافة</v>
          </cell>
          <cell r="F654" t="str">
            <v>الطبعة الأولى</v>
          </cell>
          <cell r="G654">
            <v>414</v>
          </cell>
          <cell r="H654" t="str">
            <v>عادي</v>
          </cell>
          <cell r="I654">
            <v>5</v>
          </cell>
          <cell r="J654">
            <v>10</v>
          </cell>
        </row>
        <row r="655">
          <cell r="B655" t="str">
            <v>النهر الدولي: المفهوم والواقع في بعض أنهار المشرق العربي</v>
          </cell>
          <cell r="C655" t="str">
            <v>صبحي أحمد زهير العادلي</v>
          </cell>
          <cell r="D655">
            <v>2007</v>
          </cell>
          <cell r="E655" t="str">
            <v>جغرافيا / قانون</v>
          </cell>
          <cell r="F655" t="str">
            <v>الطبعة الأولى</v>
          </cell>
          <cell r="G655">
            <v>487</v>
          </cell>
          <cell r="H655" t="str">
            <v>عادي</v>
          </cell>
          <cell r="I655">
            <v>7</v>
          </cell>
          <cell r="J655">
            <v>14</v>
          </cell>
        </row>
        <row r="656">
          <cell r="B656" t="str">
            <v>موسوعة عمان: الوثائق السرية (ستة مجلدات) - مترجم</v>
          </cell>
          <cell r="C656" t="str">
            <v>إعداد وترجمة: محمد بن عبد الله بن حمد الحارثي</v>
          </cell>
          <cell r="D656">
            <v>2007</v>
          </cell>
          <cell r="E656" t="str">
            <v>تاريخ / سياسة</v>
          </cell>
          <cell r="F656" t="str">
            <v>الطبعة الأولى</v>
          </cell>
          <cell r="G656">
            <v>6151</v>
          </cell>
          <cell r="H656" t="str">
            <v>عادي</v>
          </cell>
          <cell r="I656">
            <v>100</v>
          </cell>
          <cell r="J656">
            <v>200</v>
          </cell>
        </row>
        <row r="657">
          <cell r="B657" t="str">
            <v>نصارى القدس: دراسة في ضوء الوثائق العثمانية</v>
          </cell>
          <cell r="C657" t="str">
            <v xml:space="preserve"> أحمد حامد إبراهيم القضاة</v>
          </cell>
          <cell r="D657">
            <v>2007</v>
          </cell>
          <cell r="E657" t="str">
            <v>تاريخ / سياسة</v>
          </cell>
          <cell r="F657" t="str">
            <v>الطبعة الأولى</v>
          </cell>
          <cell r="G657">
            <v>576</v>
          </cell>
          <cell r="H657" t="str">
            <v>عادي</v>
          </cell>
          <cell r="I657">
            <v>9</v>
          </cell>
          <cell r="J657">
            <v>18</v>
          </cell>
        </row>
        <row r="658">
          <cell r="B658" t="str">
            <v>الدولة العثمانية في المجال العربي: دراسة تاريخية في الأوضاع الإدارية في ضوء الوثائق والمصادر العثمانية حصراً (مطلع العهد العثماني - أواسط القرن التاسع عشر)</v>
          </cell>
          <cell r="C658" t="str">
            <v xml:space="preserve"> فاضل بيات</v>
          </cell>
          <cell r="D658">
            <v>2007</v>
          </cell>
          <cell r="E658" t="str">
            <v>تاريخ</v>
          </cell>
          <cell r="F658" t="str">
            <v>الطبعة الأولى</v>
          </cell>
          <cell r="G658">
            <v>680</v>
          </cell>
          <cell r="H658" t="str">
            <v>عادي</v>
          </cell>
          <cell r="I658">
            <v>10</v>
          </cell>
          <cell r="J658">
            <v>20</v>
          </cell>
        </row>
        <row r="659">
          <cell r="B659" t="str">
            <v>نشأة علم التاريخ عند العرب</v>
          </cell>
          <cell r="C659" t="str">
            <v>عبد العزيز الدوري</v>
          </cell>
          <cell r="D659">
            <v>2007</v>
          </cell>
          <cell r="E659" t="str">
            <v>تاريخ</v>
          </cell>
          <cell r="F659" t="str">
            <v>الطبعة الثانية</v>
          </cell>
          <cell r="G659">
            <v>395</v>
          </cell>
          <cell r="H659" t="str">
            <v>عادي</v>
          </cell>
          <cell r="I659">
            <v>6</v>
          </cell>
          <cell r="J659">
            <v>12</v>
          </cell>
        </row>
        <row r="660">
          <cell r="B660" t="str">
            <v>مقدمة في تاريخ صدر الإسلام</v>
          </cell>
          <cell r="C660" t="str">
            <v>عبد العزيز الدوري</v>
          </cell>
          <cell r="D660">
            <v>2007</v>
          </cell>
          <cell r="E660" t="str">
            <v>تاريخ / تراث</v>
          </cell>
          <cell r="F660" t="str">
            <v>الطبعة الثانية</v>
          </cell>
          <cell r="G660">
            <v>110</v>
          </cell>
          <cell r="H660" t="str">
            <v>عادي</v>
          </cell>
          <cell r="I660">
            <v>2</v>
          </cell>
          <cell r="J660">
            <v>4</v>
          </cell>
        </row>
        <row r="661">
          <cell r="B661" t="str">
            <v>الفضاء المعلوماتي</v>
          </cell>
          <cell r="C661" t="str">
            <v xml:space="preserve"> حسن مظفر الرزو</v>
          </cell>
          <cell r="D661">
            <v>2007</v>
          </cell>
          <cell r="E661" t="str">
            <v>علوم وتكنولوجيا</v>
          </cell>
          <cell r="F661" t="str">
            <v>الطبعة الأولى</v>
          </cell>
          <cell r="G661">
            <v>494</v>
          </cell>
          <cell r="H661" t="str">
            <v>عادي</v>
          </cell>
          <cell r="I661">
            <v>7</v>
          </cell>
          <cell r="J661">
            <v>14</v>
          </cell>
        </row>
        <row r="662">
          <cell r="B662" t="str">
            <v>الديمقراطية والتحركات الراهنة للشارع العربي</v>
          </cell>
          <cell r="C662" t="str">
            <v>تحرير:  علي خليفة الكواري</v>
          </cell>
          <cell r="D662">
            <v>2007</v>
          </cell>
          <cell r="E662" t="str">
            <v>سياسة</v>
          </cell>
          <cell r="F662" t="str">
            <v>الطبعة الأولى</v>
          </cell>
          <cell r="G662">
            <v>295</v>
          </cell>
          <cell r="H662" t="str">
            <v>عادي</v>
          </cell>
          <cell r="I662">
            <v>5</v>
          </cell>
          <cell r="J662">
            <v>10</v>
          </cell>
        </row>
        <row r="663">
          <cell r="B663" t="str">
            <v>أسلحة الرعب: إخلاء العالم من الأسلحة النووية والبيولوجية والكيميائية - مترجم</v>
          </cell>
          <cell r="C663" t="str">
            <v>اللجنة المعنية بأسلحة الدمار الشامل (WMDC)</v>
          </cell>
          <cell r="D663">
            <v>2007</v>
          </cell>
          <cell r="E663" t="str">
            <v>سياسة / أمن ودفاع</v>
          </cell>
          <cell r="F663" t="str">
            <v>الطبعة الأولى</v>
          </cell>
          <cell r="G663">
            <v>256</v>
          </cell>
          <cell r="H663" t="str">
            <v>عادي</v>
          </cell>
          <cell r="I663">
            <v>4</v>
          </cell>
          <cell r="J663">
            <v>8</v>
          </cell>
        </row>
        <row r="664">
          <cell r="B664" t="str">
            <v>دور المنظمات الدولية في تنفيذ قرارات التحكيم الدولي</v>
          </cell>
          <cell r="C664" t="str">
            <v xml:space="preserve"> كمال عبد العزيز ناجي</v>
          </cell>
          <cell r="D664">
            <v>2007</v>
          </cell>
          <cell r="E664" t="str">
            <v>سياسة</v>
          </cell>
          <cell r="F664" t="str">
            <v>الطبعة الأولى</v>
          </cell>
          <cell r="G664">
            <v>480</v>
          </cell>
          <cell r="H664" t="str">
            <v>عادي</v>
          </cell>
          <cell r="I664">
            <v>8</v>
          </cell>
          <cell r="J664">
            <v>16</v>
          </cell>
        </row>
        <row r="665">
          <cell r="B665" t="str">
            <v>التسلح ونزع السلاح والأمن الدولي: الكتاب السنوي 2007 - مترجم</v>
          </cell>
          <cell r="C665" t="str">
            <v>معهد ستوكهولم لأبحاث السلام الدولي</v>
          </cell>
          <cell r="D665">
            <v>2007</v>
          </cell>
          <cell r="E665" t="str">
            <v>أمن ودفاع</v>
          </cell>
          <cell r="F665" t="str">
            <v>الطبعة الأولى</v>
          </cell>
          <cell r="G665">
            <v>1086</v>
          </cell>
          <cell r="H665" t="str">
            <v>فني</v>
          </cell>
          <cell r="I665">
            <v>10</v>
          </cell>
          <cell r="J665">
            <v>20</v>
          </cell>
        </row>
        <row r="666">
          <cell r="B666" t="str">
            <v>احتلال ما بعد الاستقلال: التداعيات الاستراتيجية للحرب الأمريكية على العراق</v>
          </cell>
          <cell r="C666" t="str">
            <v>عبد الوهاب عبد الستار القصاب</v>
          </cell>
          <cell r="D666">
            <v>2007</v>
          </cell>
          <cell r="E666" t="str">
            <v>سياسة</v>
          </cell>
          <cell r="F666" t="str">
            <v>الطبعة الأولى</v>
          </cell>
          <cell r="G666">
            <v>360</v>
          </cell>
          <cell r="H666" t="str">
            <v>عادي</v>
          </cell>
          <cell r="I666">
            <v>6</v>
          </cell>
          <cell r="J666">
            <v>12</v>
          </cell>
        </row>
        <row r="667">
          <cell r="B667" t="str">
            <v>الحرب والاحتلال في العراق: تقرير للمنظمات غير الحكومية - مترجم</v>
          </cell>
          <cell r="C667" t="str">
            <v>جيمس بول وسيلين ناهوري</v>
          </cell>
          <cell r="D667">
            <v>2007</v>
          </cell>
          <cell r="E667" t="str">
            <v>سياسة</v>
          </cell>
          <cell r="F667" t="str">
            <v>الطبعة الأولى</v>
          </cell>
          <cell r="G667">
            <v>254</v>
          </cell>
          <cell r="H667" t="str">
            <v>عادي</v>
          </cell>
          <cell r="I667">
            <v>4</v>
          </cell>
          <cell r="J667">
            <v>8</v>
          </cell>
        </row>
        <row r="668">
          <cell r="B668" t="str">
            <v>الاحتلال الأمريكي للعراق: المشهد الأخير</v>
          </cell>
          <cell r="C668" t="str">
            <v>مجموعة من المؤلفين</v>
          </cell>
          <cell r="D668">
            <v>2007</v>
          </cell>
          <cell r="E668" t="str">
            <v>سياسة</v>
          </cell>
          <cell r="F668" t="str">
            <v>الطبعة الأولى</v>
          </cell>
          <cell r="G668">
            <v>174</v>
          </cell>
          <cell r="H668" t="str">
            <v>عادي</v>
          </cell>
          <cell r="I668">
            <v>3</v>
          </cell>
          <cell r="J668">
            <v>6</v>
          </cell>
        </row>
        <row r="669">
          <cell r="B669" t="str">
            <v>نحو رؤية وطنية لتعزيز الديمقراطية في مصر</v>
          </cell>
          <cell r="C669" t="str">
            <v>ندوة فكرية</v>
          </cell>
          <cell r="D669">
            <v>2007</v>
          </cell>
          <cell r="E669" t="str">
            <v>سياسة</v>
          </cell>
          <cell r="F669" t="str">
            <v>الطبعة الأولى</v>
          </cell>
          <cell r="G669">
            <v>390</v>
          </cell>
          <cell r="H669" t="str">
            <v>عادي</v>
          </cell>
          <cell r="I669">
            <v>6</v>
          </cell>
          <cell r="J669">
            <v>12</v>
          </cell>
        </row>
        <row r="670">
          <cell r="B670" t="str">
            <v>البحث عن ديمقراطية عربية: الخطاب والخطاب المقابل - مترجم</v>
          </cell>
          <cell r="C670" t="str">
            <v xml:space="preserve"> العربي صديقي</v>
          </cell>
          <cell r="D670">
            <v>2007</v>
          </cell>
          <cell r="E670" t="str">
            <v>سياسة</v>
          </cell>
          <cell r="F670" t="str">
            <v>الطبعة الأولى</v>
          </cell>
          <cell r="G670">
            <v>504</v>
          </cell>
          <cell r="H670" t="str">
            <v>عادي</v>
          </cell>
          <cell r="I670">
            <v>7</v>
          </cell>
          <cell r="J670">
            <v>14</v>
          </cell>
        </row>
        <row r="671">
          <cell r="B671" t="str">
            <v>ثقافة الديمقراطية في الحياة السياسية لقبائل اليمن (دراسة ميدانية)</v>
          </cell>
          <cell r="C671" t="str">
            <v xml:space="preserve"> سمير العبدلي</v>
          </cell>
          <cell r="D671">
            <v>2007</v>
          </cell>
          <cell r="E671" t="str">
            <v>سياسة / ثقافة</v>
          </cell>
          <cell r="F671" t="str">
            <v>الطبعة الأولى</v>
          </cell>
          <cell r="G671">
            <v>303</v>
          </cell>
          <cell r="H671" t="str">
            <v>عادي</v>
          </cell>
          <cell r="I671">
            <v>4</v>
          </cell>
          <cell r="J671">
            <v>8</v>
          </cell>
        </row>
        <row r="672">
          <cell r="B672" t="str">
            <v>الحرب على العراق: يوميات - وثائق - تقارير، 1990 - 2005</v>
          </cell>
          <cell r="C672" t="str">
            <v>مركز دراسات الوحدة العربية</v>
          </cell>
          <cell r="D672">
            <v>2007</v>
          </cell>
          <cell r="E672" t="str">
            <v>سياسة</v>
          </cell>
          <cell r="F672" t="str">
            <v>الطبعة الأولى</v>
          </cell>
          <cell r="G672">
            <v>1616</v>
          </cell>
          <cell r="H672" t="str">
            <v>فني</v>
          </cell>
          <cell r="I672">
            <v>14</v>
          </cell>
          <cell r="J672">
            <v>28</v>
          </cell>
        </row>
        <row r="673">
          <cell r="B673" t="str">
            <v>حال الأمة العربية، 2006 - 2007: أزمات الداخل وتحديات الخارج</v>
          </cell>
          <cell r="C673" t="str">
            <v>مجموعة من المؤلفين</v>
          </cell>
          <cell r="D673">
            <v>2007</v>
          </cell>
          <cell r="E673" t="str">
            <v>سياسة</v>
          </cell>
          <cell r="F673" t="str">
            <v>الطبعة الأولى</v>
          </cell>
          <cell r="G673">
            <v>240</v>
          </cell>
          <cell r="H673" t="str">
            <v>عادي</v>
          </cell>
          <cell r="I673">
            <v>3</v>
          </cell>
          <cell r="J673">
            <v>6</v>
          </cell>
        </row>
        <row r="674">
          <cell r="B674" t="str">
            <v>ما بعد الاستشراق: الغزو الأمريكي للعراق وعودة الكولونياليات البيضاء</v>
          </cell>
          <cell r="C674" t="str">
            <v>فاضل الربيعي</v>
          </cell>
          <cell r="D674">
            <v>2007</v>
          </cell>
          <cell r="E674" t="str">
            <v>سياسة</v>
          </cell>
          <cell r="F674" t="str">
            <v>الطبعة الأولى</v>
          </cell>
          <cell r="G674">
            <v>304</v>
          </cell>
          <cell r="H674" t="str">
            <v>عادي</v>
          </cell>
          <cell r="I674">
            <v>5</v>
          </cell>
          <cell r="J674">
            <v>10</v>
          </cell>
        </row>
        <row r="675">
          <cell r="B675" t="str">
            <v>تأثير الخلافات الأمريكية - الأوروبية على قضايا الأمة العربية: حقبة ما بعد نهاية الحرب الباردة</v>
          </cell>
          <cell r="C675" t="str">
            <v xml:space="preserve"> ناظم عبد الواحد الجاسور</v>
          </cell>
          <cell r="D675">
            <v>2007</v>
          </cell>
          <cell r="E675" t="str">
            <v>سياسة</v>
          </cell>
          <cell r="F675" t="str">
            <v>الطبعة الأولى</v>
          </cell>
          <cell r="G675">
            <v>526</v>
          </cell>
          <cell r="H675" t="str">
            <v>عادي</v>
          </cell>
          <cell r="I675">
            <v>8</v>
          </cell>
          <cell r="J675">
            <v>16</v>
          </cell>
        </row>
        <row r="676">
          <cell r="B676" t="str">
            <v>برنامج لمستقبل العراق بعد إنهاء الاحتلال: الدستور - قانون الانتخاب - قانون الأحزاب - إعادة البناء - النفط - الإعلام - الجيش - القضية الكردية - التعويضات</v>
          </cell>
          <cell r="C676" t="str">
            <v>ندوة فكرية</v>
          </cell>
          <cell r="D676">
            <v>2007</v>
          </cell>
          <cell r="E676" t="str">
            <v>سياسة</v>
          </cell>
          <cell r="F676" t="str">
            <v>الطبعة الثانية</v>
          </cell>
          <cell r="G676">
            <v>296</v>
          </cell>
          <cell r="H676" t="str">
            <v>عادي</v>
          </cell>
          <cell r="I676">
            <v>5</v>
          </cell>
          <cell r="J676">
            <v>10</v>
          </cell>
        </row>
        <row r="677">
          <cell r="B677" t="str">
            <v>النمط النبوي - الخليفي في القيادة السياسية العربية.. والديمقراطية</v>
          </cell>
          <cell r="C677" t="str">
            <v xml:space="preserve"> بشير محمد الخضرا</v>
          </cell>
          <cell r="D677">
            <v>2007</v>
          </cell>
          <cell r="E677" t="str">
            <v>سياسة</v>
          </cell>
          <cell r="F677" t="str">
            <v>الطبعة الثانية</v>
          </cell>
          <cell r="G677">
            <v>622</v>
          </cell>
          <cell r="H677" t="str">
            <v>عادي</v>
          </cell>
          <cell r="I677">
            <v>9</v>
          </cell>
          <cell r="J677">
            <v>18</v>
          </cell>
        </row>
        <row r="678">
          <cell r="B678" t="str">
            <v>الأعمال الكاملة للكواكبي</v>
          </cell>
          <cell r="C678" t="str">
            <v>عبد الرحمن الكواكبي</v>
          </cell>
          <cell r="D678">
            <v>2007</v>
          </cell>
          <cell r="E678" t="str">
            <v>فكر قومي</v>
          </cell>
          <cell r="F678" t="str">
            <v>الطبعة الثالثة</v>
          </cell>
          <cell r="G678">
            <v>579</v>
          </cell>
          <cell r="H678" t="str">
            <v>عادي</v>
          </cell>
          <cell r="I678">
            <v>10</v>
          </cell>
          <cell r="J678">
            <v>20</v>
          </cell>
        </row>
        <row r="679">
          <cell r="B679" t="str">
            <v>الحوار القومي - الديني</v>
          </cell>
          <cell r="C679" t="str">
            <v>ندوة فكرية</v>
          </cell>
          <cell r="D679">
            <v>2007</v>
          </cell>
          <cell r="E679" t="str">
            <v>فكر قومي</v>
          </cell>
          <cell r="F679" t="str">
            <v>الطبعة الثانية</v>
          </cell>
          <cell r="G679">
            <v>381</v>
          </cell>
          <cell r="H679" t="str">
            <v>عادي</v>
          </cell>
          <cell r="I679">
            <v>6</v>
          </cell>
          <cell r="J679">
            <v>12</v>
          </cell>
        </row>
        <row r="680">
          <cell r="B680" t="str">
            <v>جدليات الشورى والديمقراطية: الديمقراطية وحقوق الإنسان في الفكر الإسلامي - مترجم</v>
          </cell>
          <cell r="C680" t="str">
            <v xml:space="preserve"> أحمد الموصللي</v>
          </cell>
          <cell r="D680">
            <v>2007</v>
          </cell>
          <cell r="E680" t="str">
            <v>اجتماع</v>
          </cell>
          <cell r="F680" t="str">
            <v>الطبعة الأولى</v>
          </cell>
          <cell r="G680">
            <v>199</v>
          </cell>
          <cell r="H680" t="str">
            <v>عادي</v>
          </cell>
          <cell r="I680">
            <v>3</v>
          </cell>
          <cell r="J680">
            <v>6</v>
          </cell>
        </row>
        <row r="681">
          <cell r="B681" t="str">
            <v>الشباب ومشكلاته الاجتماعية في المدن الحضرية</v>
          </cell>
          <cell r="C681" t="str">
            <v>علي بوعناقة</v>
          </cell>
          <cell r="D681">
            <v>2007</v>
          </cell>
          <cell r="E681" t="str">
            <v>اجتماع</v>
          </cell>
          <cell r="F681" t="str">
            <v>الطبعة الأولى</v>
          </cell>
          <cell r="G681">
            <v>296</v>
          </cell>
          <cell r="H681" t="str">
            <v>عادي</v>
          </cell>
          <cell r="I681">
            <v>4</v>
          </cell>
          <cell r="J681">
            <v>8</v>
          </cell>
        </row>
        <row r="682">
          <cell r="B682" t="str">
            <v>حقوق الإنسان: الرؤى العالمية والإسلامية والعربية</v>
          </cell>
          <cell r="C682" t="str">
            <v>مجموعة من المؤلفين</v>
          </cell>
          <cell r="D682">
            <v>2007</v>
          </cell>
          <cell r="E682" t="str">
            <v>اجتماع</v>
          </cell>
          <cell r="F682" t="str">
            <v>الطبعة الثانية</v>
          </cell>
          <cell r="G682">
            <v>400</v>
          </cell>
          <cell r="H682" t="str">
            <v>عادي</v>
          </cell>
          <cell r="I682">
            <v>6</v>
          </cell>
          <cell r="J682">
            <v>12</v>
          </cell>
        </row>
        <row r="683">
          <cell r="B683" t="str">
            <v>عدالة التوزيع والتنمية الاقتصادية: رؤية إسلامية مقارنة</v>
          </cell>
          <cell r="C683" t="str">
            <v xml:space="preserve"> أحمد إبراهيم منصور</v>
          </cell>
          <cell r="D683">
            <v>2007</v>
          </cell>
          <cell r="E683" t="str">
            <v>اقتصاد</v>
          </cell>
          <cell r="F683" t="str">
            <v>الطبعة الأولى</v>
          </cell>
          <cell r="G683">
            <v>368</v>
          </cell>
          <cell r="H683" t="str">
            <v>عادي</v>
          </cell>
          <cell r="I683">
            <v>5</v>
          </cell>
          <cell r="J683">
            <v>10</v>
          </cell>
        </row>
        <row r="684">
          <cell r="B684" t="str">
            <v>التنمية الزراعية المستدامة: العوامل الفاعلة</v>
          </cell>
          <cell r="C684" t="str">
            <v xml:space="preserve"> محمود الأشرم</v>
          </cell>
          <cell r="D684">
            <v>2007</v>
          </cell>
          <cell r="E684" t="str">
            <v>اقتصاد</v>
          </cell>
          <cell r="F684" t="str">
            <v>الطبعة الأولى</v>
          </cell>
          <cell r="G684">
            <v>639</v>
          </cell>
          <cell r="H684" t="str">
            <v>عادي</v>
          </cell>
          <cell r="I684">
            <v>9</v>
          </cell>
          <cell r="J684">
            <v>18</v>
          </cell>
        </row>
        <row r="685">
          <cell r="B685" t="str">
            <v>المشاريع الدولية لمكافحة الفساد والدعوة للإصلاح السياسي والاقتصادي في الأقطار العربية</v>
          </cell>
          <cell r="C685" t="str">
            <v>ندوة فكرية</v>
          </cell>
          <cell r="D685">
            <v>2006</v>
          </cell>
          <cell r="E685" t="str">
            <v>المنظمة العربية لمكافحة الفساد</v>
          </cell>
          <cell r="F685" t="str">
            <v>الطبعة الأولى</v>
          </cell>
          <cell r="G685">
            <v>227</v>
          </cell>
          <cell r="H685" t="str">
            <v>عادي</v>
          </cell>
          <cell r="I685">
            <v>4</v>
          </cell>
          <cell r="J685">
            <v>7</v>
          </cell>
        </row>
        <row r="686">
          <cell r="B686" t="str">
            <v>الفلسفة في الوطن العربي في مائة عام</v>
          </cell>
          <cell r="C686" t="str">
            <v>ندوة فكرية</v>
          </cell>
          <cell r="D686">
            <v>2006</v>
          </cell>
          <cell r="E686" t="str">
            <v>فلسفة</v>
          </cell>
          <cell r="F686" t="str">
            <v>الطبعة الثانية</v>
          </cell>
          <cell r="G686">
            <v>646</v>
          </cell>
          <cell r="H686" t="str">
            <v>عادي</v>
          </cell>
          <cell r="I686">
            <v>10</v>
          </cell>
          <cell r="J686">
            <v>19</v>
          </cell>
        </row>
        <row r="687">
          <cell r="B687" t="str">
            <v>أزمة المشروع الوطني الفلسطيني: من "فتح" إلى "حماس"</v>
          </cell>
          <cell r="C687" t="str">
            <v>عبد الاله بلقزيز</v>
          </cell>
          <cell r="D687">
            <v>2006</v>
          </cell>
          <cell r="E687" t="str">
            <v>القضية الفلسطينية</v>
          </cell>
          <cell r="F687" t="str">
            <v>الطبعة الأولى</v>
          </cell>
          <cell r="G687">
            <v>159</v>
          </cell>
          <cell r="H687" t="str">
            <v>عادي</v>
          </cell>
          <cell r="I687">
            <v>3</v>
          </cell>
          <cell r="J687">
            <v>6</v>
          </cell>
        </row>
        <row r="688">
          <cell r="B688" t="str">
            <v>المناهضة اليهودية للصهيونية - مترجم</v>
          </cell>
          <cell r="C688" t="str">
            <v xml:space="preserve"> ياكوف م. رابكن</v>
          </cell>
          <cell r="D688">
            <v>2006</v>
          </cell>
          <cell r="E688" t="str">
            <v>القضية الفلسطينية</v>
          </cell>
          <cell r="F688" t="str">
            <v>الطبعة الأولى</v>
          </cell>
          <cell r="G688">
            <v>352</v>
          </cell>
          <cell r="H688" t="str">
            <v>عادي</v>
          </cell>
          <cell r="I688">
            <v>6</v>
          </cell>
          <cell r="J688">
            <v>12</v>
          </cell>
        </row>
        <row r="689">
          <cell r="B689" t="str">
            <v>تعليم الفلسطيني في إسرائيل بين الضبط وثقافة الصمت</v>
          </cell>
          <cell r="C689" t="str">
            <v xml:space="preserve"> ماجد الحاج</v>
          </cell>
          <cell r="D689">
            <v>2006</v>
          </cell>
          <cell r="E689" t="str">
            <v>القضية الفلسطينية</v>
          </cell>
          <cell r="F689" t="str">
            <v>الطبعة الأولى</v>
          </cell>
          <cell r="G689">
            <v>335</v>
          </cell>
          <cell r="H689" t="str">
            <v>عادي</v>
          </cell>
          <cell r="I689">
            <v>5</v>
          </cell>
          <cell r="J689">
            <v>10</v>
          </cell>
        </row>
        <row r="690">
          <cell r="B690" t="str">
            <v>الإصلاح التربوي العربي: خارطة طريق</v>
          </cell>
          <cell r="C690" t="str">
            <v xml:space="preserve"> محمد جواد رضا</v>
          </cell>
          <cell r="D690">
            <v>2006</v>
          </cell>
          <cell r="E690" t="str">
            <v>تربية وتعليم</v>
          </cell>
          <cell r="F690" t="str">
            <v>الطبعة الأولى</v>
          </cell>
          <cell r="G690">
            <v>130</v>
          </cell>
          <cell r="H690" t="str">
            <v>عادي</v>
          </cell>
          <cell r="I690">
            <v>3</v>
          </cell>
          <cell r="J690">
            <v>6</v>
          </cell>
        </row>
        <row r="691">
          <cell r="B691" t="str">
            <v>الاغتراب في الثقافة العربية: متاهات الإنسان بين الحلم والواقع</v>
          </cell>
          <cell r="C691" t="str">
            <v>حليم بركات</v>
          </cell>
          <cell r="D691">
            <v>2006</v>
          </cell>
          <cell r="E691" t="str">
            <v>ثقافة</v>
          </cell>
          <cell r="F691" t="str">
            <v>الطبعة الأولى</v>
          </cell>
          <cell r="G691">
            <v>226</v>
          </cell>
          <cell r="H691" t="str">
            <v>عادي</v>
          </cell>
          <cell r="I691">
            <v>3</v>
          </cell>
          <cell r="J691">
            <v>6</v>
          </cell>
        </row>
        <row r="692">
          <cell r="B692" t="str">
            <v>في سببية وجدلية العمارة</v>
          </cell>
          <cell r="C692" t="str">
            <v>رفعة الجادرجي</v>
          </cell>
          <cell r="D692">
            <v>2006</v>
          </cell>
          <cell r="E692" t="str">
            <v>ثقافة</v>
          </cell>
          <cell r="F692" t="str">
            <v>الطبعة الأولى</v>
          </cell>
          <cell r="G692">
            <v>398</v>
          </cell>
          <cell r="H692" t="str">
            <v>عادي</v>
          </cell>
          <cell r="I692">
            <v>6</v>
          </cell>
          <cell r="J692">
            <v>12</v>
          </cell>
        </row>
        <row r="693">
          <cell r="B693" t="str">
            <v>المسألة الثقافية في الوطن العربي</v>
          </cell>
          <cell r="C693" t="str">
            <v>محمد عابد الجابري</v>
          </cell>
          <cell r="D693">
            <v>2006</v>
          </cell>
          <cell r="E693" t="str">
            <v>ثقافة</v>
          </cell>
          <cell r="F693" t="str">
            <v>الطبعة الثالثة</v>
          </cell>
          <cell r="G693">
            <v>304</v>
          </cell>
          <cell r="H693" t="str">
            <v>عادي</v>
          </cell>
          <cell r="I693">
            <v>3</v>
          </cell>
          <cell r="J693">
            <v>6</v>
          </cell>
        </row>
        <row r="694">
          <cell r="B694" t="str">
            <v>الإعلام: النسق القيمي وهيمنة القوة</v>
          </cell>
          <cell r="C694" t="str">
            <v xml:space="preserve"> صباح ياسين</v>
          </cell>
          <cell r="D694">
            <v>2006</v>
          </cell>
          <cell r="E694" t="str">
            <v>إعلام واتصال</v>
          </cell>
          <cell r="F694" t="str">
            <v>الطبعة الأولى</v>
          </cell>
          <cell r="G694">
            <v>172</v>
          </cell>
          <cell r="H694" t="str">
            <v>عادي</v>
          </cell>
          <cell r="I694">
            <v>3</v>
          </cell>
          <cell r="J694">
            <v>6</v>
          </cell>
        </row>
        <row r="695">
          <cell r="B695" t="str">
            <v>العراق وتطبيقات الأمم المتحدة للقانون الدولي (1990 - 2005): دراسة توثيقية وتحليلية</v>
          </cell>
          <cell r="C695" t="str">
            <v>باسيل يوسف بجك</v>
          </cell>
          <cell r="D695">
            <v>2006</v>
          </cell>
          <cell r="E695" t="str">
            <v>سياسة</v>
          </cell>
          <cell r="F695" t="str">
            <v>الطبعة الأولى</v>
          </cell>
          <cell r="G695">
            <v>662</v>
          </cell>
          <cell r="H695" t="str">
            <v>عادي</v>
          </cell>
          <cell r="I695">
            <v>9</v>
          </cell>
          <cell r="J695">
            <v>18</v>
          </cell>
        </row>
        <row r="696">
          <cell r="B696" t="str">
            <v>منهج قياس قوة الدول واحتمالات تطور الصراع العربي - الإسرائيلي</v>
          </cell>
          <cell r="C696" t="str">
            <v xml:space="preserve"> جمال زهران</v>
          </cell>
          <cell r="D696">
            <v>2006</v>
          </cell>
          <cell r="E696" t="str">
            <v>سياسة</v>
          </cell>
          <cell r="F696" t="str">
            <v>الطبعة الأولى</v>
          </cell>
          <cell r="G696">
            <v>240</v>
          </cell>
          <cell r="H696" t="str">
            <v>عادي</v>
          </cell>
          <cell r="I696">
            <v>4</v>
          </cell>
          <cell r="J696">
            <v>8</v>
          </cell>
        </row>
        <row r="697">
          <cell r="B697" t="str">
            <v>الخروج من العراق: خطة عملية للانسحاب الآن</v>
          </cell>
          <cell r="C697" t="str">
            <v>جورج ماكغفرن و وليام بولك</v>
          </cell>
          <cell r="D697">
            <v>2006</v>
          </cell>
          <cell r="E697" t="str">
            <v>سياسة</v>
          </cell>
          <cell r="F697" t="str">
            <v>الطبعة الأولى</v>
          </cell>
          <cell r="G697">
            <v>136</v>
          </cell>
          <cell r="H697" t="str">
            <v>عادي</v>
          </cell>
          <cell r="I697">
            <v>2</v>
          </cell>
          <cell r="J697">
            <v>4</v>
          </cell>
        </row>
        <row r="698">
          <cell r="B698" t="str">
            <v>التسلح ونزع السلاح والأمن الدولي: الكتاب السنوي 2006 - مترجم</v>
          </cell>
          <cell r="C698" t="str">
            <v>معهد ستوكهولم لأبحاث السلام الدولي</v>
          </cell>
          <cell r="D698">
            <v>2006</v>
          </cell>
          <cell r="E698" t="str">
            <v>أمن ودفاع</v>
          </cell>
          <cell r="F698" t="str">
            <v>الطبعة الأولى</v>
          </cell>
          <cell r="G698">
            <v>1248</v>
          </cell>
          <cell r="H698" t="str">
            <v>فني</v>
          </cell>
          <cell r="I698">
            <v>10</v>
          </cell>
          <cell r="J698">
            <v>20</v>
          </cell>
        </row>
        <row r="699">
          <cell r="B699" t="str">
            <v>السيادة والسلطة: الآفاق الوطنية والحدود العالمية</v>
          </cell>
          <cell r="C699" t="str">
            <v>مجموعة من المؤلفين</v>
          </cell>
          <cell r="D699">
            <v>2006</v>
          </cell>
          <cell r="E699" t="str">
            <v>سياسة</v>
          </cell>
          <cell r="F699" t="str">
            <v>الطبعة الأولى</v>
          </cell>
          <cell r="G699">
            <v>208</v>
          </cell>
          <cell r="H699" t="str">
            <v>عادي</v>
          </cell>
          <cell r="I699">
            <v>3</v>
          </cell>
          <cell r="J699">
            <v>6</v>
          </cell>
        </row>
        <row r="700">
          <cell r="B700" t="str">
            <v>العراق: من الاحتلال إلى التحرير</v>
          </cell>
          <cell r="C700" t="str">
            <v xml:space="preserve"> خير الدين حسيب</v>
          </cell>
          <cell r="D700">
            <v>2006</v>
          </cell>
          <cell r="E700" t="str">
            <v>سياسة</v>
          </cell>
          <cell r="F700" t="str">
            <v>الطبعة الأولى</v>
          </cell>
          <cell r="G700">
            <v>487</v>
          </cell>
          <cell r="H700" t="str">
            <v>عادي</v>
          </cell>
          <cell r="I700">
            <v>7</v>
          </cell>
          <cell r="J700">
            <v>14</v>
          </cell>
        </row>
        <row r="701">
          <cell r="B701" t="str">
            <v>الحرب الإسرائيلية على لبنان: التداعيات اللبنانية والإسرائيلية وتأثيراتها العربية والإقليمية والدولية</v>
          </cell>
          <cell r="C701" t="str">
            <v>ندوة فكرية</v>
          </cell>
          <cell r="D701">
            <v>2006</v>
          </cell>
          <cell r="E701" t="str">
            <v>سياسة</v>
          </cell>
          <cell r="F701" t="str">
            <v>الطبعة الأولى</v>
          </cell>
          <cell r="G701">
            <v>456</v>
          </cell>
          <cell r="H701" t="str">
            <v>عادي</v>
          </cell>
          <cell r="I701">
            <v>7</v>
          </cell>
          <cell r="J701">
            <v>14</v>
          </cell>
        </row>
        <row r="702">
          <cell r="B702" t="str">
            <v>السودان على مفترق الطرق: بعد الحرب.. قبل السلام</v>
          </cell>
          <cell r="C702" t="str">
            <v>مجموعة من المؤلفين</v>
          </cell>
          <cell r="D702">
            <v>2006</v>
          </cell>
          <cell r="E702" t="str">
            <v>سياسة</v>
          </cell>
          <cell r="F702" t="str">
            <v>الطبعة الأولى</v>
          </cell>
          <cell r="G702">
            <v>287</v>
          </cell>
          <cell r="H702" t="str">
            <v>عادي</v>
          </cell>
          <cell r="I702">
            <v>4</v>
          </cell>
          <cell r="J702">
            <v>8</v>
          </cell>
        </row>
        <row r="703">
          <cell r="B703" t="str">
            <v>التحول الديمقراطي في العراق: المواريث التاريخية والأسس الثقافية والمحددات الخارجية</v>
          </cell>
          <cell r="C703" t="str">
            <v>عبد الوهاب حميد رشيد</v>
          </cell>
          <cell r="D703">
            <v>2006</v>
          </cell>
          <cell r="E703" t="str">
            <v>سياسة</v>
          </cell>
          <cell r="F703" t="str">
            <v>الطبعة الأولى</v>
          </cell>
          <cell r="G703">
            <v>488</v>
          </cell>
          <cell r="H703" t="str">
            <v>عادي</v>
          </cell>
          <cell r="I703">
            <v>8</v>
          </cell>
          <cell r="J703">
            <v>16</v>
          </cell>
        </row>
        <row r="704">
          <cell r="B704" t="str">
            <v>استراتيجية التدمير: آليات الاحتلال الأمريكي للعراق ونتائجه (الطائفية - الهوية الوطنية - السياسات الاقتصادية)</v>
          </cell>
          <cell r="C704" t="str">
            <v>مجموعة من المؤلفين</v>
          </cell>
          <cell r="D704">
            <v>2006</v>
          </cell>
          <cell r="E704" t="str">
            <v>سياسة</v>
          </cell>
          <cell r="F704" t="str">
            <v>الطبعة الأولى</v>
          </cell>
          <cell r="G704">
            <v>166</v>
          </cell>
          <cell r="H704" t="str">
            <v>عادي</v>
          </cell>
          <cell r="I704">
            <v>3</v>
          </cell>
          <cell r="J704">
            <v>6</v>
          </cell>
        </row>
        <row r="705">
          <cell r="B705" t="str">
            <v>العلاقات الأردنية - البريطانية، 1951 - 1967</v>
          </cell>
          <cell r="C705" t="str">
            <v>سهيلا سليمان الشلبي</v>
          </cell>
          <cell r="D705">
            <v>2006</v>
          </cell>
          <cell r="E705" t="str">
            <v>سياسة</v>
          </cell>
          <cell r="F705" t="str">
            <v>الطبعة الأولى</v>
          </cell>
          <cell r="G705">
            <v>446</v>
          </cell>
          <cell r="H705" t="str">
            <v>عادي</v>
          </cell>
          <cell r="I705">
            <v>7</v>
          </cell>
          <cell r="J705">
            <v>14</v>
          </cell>
        </row>
        <row r="706">
          <cell r="B706" t="str">
            <v>حال الأمة العربية 2005: النظام العربي: تحدي البقاء والتغيير</v>
          </cell>
          <cell r="C706" t="str">
            <v>مجموعة من المؤلفين</v>
          </cell>
          <cell r="D706">
            <v>2006</v>
          </cell>
          <cell r="E706" t="str">
            <v>سياسة</v>
          </cell>
          <cell r="F706" t="str">
            <v>الطبعة الثانية</v>
          </cell>
          <cell r="G706">
            <v>143</v>
          </cell>
          <cell r="H706" t="str">
            <v>عادي</v>
          </cell>
          <cell r="I706">
            <v>3</v>
          </cell>
          <cell r="J706">
            <v>5</v>
          </cell>
        </row>
        <row r="707">
          <cell r="B707" t="str">
            <v>الدستور في الوطن العربي: عوامل الثبات وأسس التغيير</v>
          </cell>
          <cell r="C707" t="str">
            <v>مجموعة من المؤلفين</v>
          </cell>
          <cell r="D707">
            <v>2006</v>
          </cell>
          <cell r="E707" t="str">
            <v>سياسة</v>
          </cell>
          <cell r="F707" t="str">
            <v>الطبعة الأولى</v>
          </cell>
          <cell r="G707">
            <v>172</v>
          </cell>
          <cell r="H707" t="str">
            <v>عادي</v>
          </cell>
          <cell r="I707">
            <v>3</v>
          </cell>
          <cell r="J707">
            <v>6</v>
          </cell>
        </row>
        <row r="708">
          <cell r="B708" t="str">
            <v>الاستبداد في نظم الحكم العربية المعاصرة</v>
          </cell>
          <cell r="C708" t="str">
            <v>تحرير:  علي خليفة الكواري</v>
          </cell>
          <cell r="D708">
            <v>2006</v>
          </cell>
          <cell r="E708" t="str">
            <v>سياسة</v>
          </cell>
          <cell r="F708" t="str">
            <v>الطبعة الثانية</v>
          </cell>
          <cell r="G708">
            <v>571</v>
          </cell>
          <cell r="H708" t="str">
            <v>عادي</v>
          </cell>
          <cell r="I708">
            <v>8</v>
          </cell>
          <cell r="J708">
            <v>16</v>
          </cell>
        </row>
        <row r="709">
          <cell r="B709" t="str">
            <v>الأصولية الإسلامية العربية المعاصرة بين النص الثابت والواقع المتغير</v>
          </cell>
          <cell r="C709" t="str">
            <v xml:space="preserve"> حسين سعد</v>
          </cell>
          <cell r="D709">
            <v>2006</v>
          </cell>
          <cell r="E709" t="str">
            <v>سياسة</v>
          </cell>
          <cell r="F709" t="str">
            <v>الطبعة الثانية</v>
          </cell>
          <cell r="G709">
            <v>527</v>
          </cell>
          <cell r="H709" t="str">
            <v>عادي</v>
          </cell>
          <cell r="I709">
            <v>8</v>
          </cell>
          <cell r="J709">
            <v>16</v>
          </cell>
        </row>
        <row r="710">
          <cell r="B710" t="str">
            <v>الفساد والحكم الصالح في البلاد العربية</v>
          </cell>
          <cell r="C710" t="str">
            <v>ندوة فكرية</v>
          </cell>
          <cell r="D710">
            <v>2006</v>
          </cell>
          <cell r="E710" t="str">
            <v>سياسة</v>
          </cell>
          <cell r="F710" t="str">
            <v>الطبعة الثانية</v>
          </cell>
          <cell r="G710">
            <v>971</v>
          </cell>
          <cell r="H710" t="str">
            <v>فني</v>
          </cell>
          <cell r="I710">
            <v>12</v>
          </cell>
          <cell r="J710">
            <v>24</v>
          </cell>
        </row>
        <row r="711">
          <cell r="B711" t="str">
            <v>الوجود العسكري الأجنبي في الخليج: واقع وخيارات، دعوة إلى أمن عربي إسلامي في الخليج</v>
          </cell>
          <cell r="C711" t="str">
            <v>ياسين سويد</v>
          </cell>
          <cell r="D711">
            <v>2006</v>
          </cell>
          <cell r="E711" t="str">
            <v>سياسة / أمن ودفاع</v>
          </cell>
          <cell r="F711" t="str">
            <v>الطبعة الثانية</v>
          </cell>
          <cell r="G711">
            <v>262</v>
          </cell>
          <cell r="H711" t="str">
            <v>عادي</v>
          </cell>
          <cell r="I711">
            <v>4</v>
          </cell>
          <cell r="J711">
            <v>8</v>
          </cell>
        </row>
        <row r="712">
          <cell r="B712" t="str">
            <v>الفكر الليبرالي عند فرنسيس المراش: بنيته وأصوله وموقعه في الفكر العربي الحديث</v>
          </cell>
          <cell r="C712" t="str">
            <v xml:space="preserve"> كرم الحلو</v>
          </cell>
          <cell r="D712">
            <v>2006</v>
          </cell>
          <cell r="E712" t="str">
            <v>فكر قومي / ثقافة</v>
          </cell>
          <cell r="F712" t="str">
            <v>الطبعة الأولى</v>
          </cell>
          <cell r="G712">
            <v>286</v>
          </cell>
          <cell r="H712" t="str">
            <v>عادي</v>
          </cell>
          <cell r="I712">
            <v>4</v>
          </cell>
          <cell r="J712">
            <v>8</v>
          </cell>
        </row>
        <row r="713">
          <cell r="B713" t="str">
            <v>أحمد الشقيري: الأعمال الكاملة (ستة مجلدات)</v>
          </cell>
          <cell r="C713" t="str">
            <v>أحمد الشقيري</v>
          </cell>
          <cell r="D713">
            <v>2006</v>
          </cell>
          <cell r="E713" t="str">
            <v>فكر قومي / ثقافة</v>
          </cell>
          <cell r="F713" t="str">
            <v>الطبعة الأولى</v>
          </cell>
          <cell r="G713">
            <v>4757</v>
          </cell>
          <cell r="H713" t="str">
            <v>فني</v>
          </cell>
          <cell r="I713">
            <v>40</v>
          </cell>
          <cell r="J713">
            <v>80</v>
          </cell>
        </row>
        <row r="714">
          <cell r="B714" t="str">
            <v>مشروع الوحدة العربية: ما العمل؟</v>
          </cell>
          <cell r="C714" t="str">
            <v xml:space="preserve"> سعدون حمادي</v>
          </cell>
          <cell r="D714">
            <v>2006</v>
          </cell>
          <cell r="E714" t="str">
            <v>فكر قومي</v>
          </cell>
          <cell r="F714" t="str">
            <v>الطبعة الأولى</v>
          </cell>
          <cell r="G714">
            <v>171</v>
          </cell>
          <cell r="H714" t="str">
            <v>عادي</v>
          </cell>
          <cell r="I714">
            <v>3</v>
          </cell>
          <cell r="J714">
            <v>6</v>
          </cell>
        </row>
        <row r="715">
          <cell r="B715" t="str">
            <v>قراءات في الفكر العربي: التونسي - ابن أبي الضياف - الكواكبي - رشيد رضا - طه حسين - قسطنطين زريق - زكي نجيب محمود - العروي - العروي - شرابي - محمود إسماعيل - الجابري</v>
          </cell>
          <cell r="C715" t="str">
            <v>مجموعة من المؤلفين</v>
          </cell>
          <cell r="D715">
            <v>2006</v>
          </cell>
          <cell r="E715" t="str">
            <v>فكر قومي / ثقافة</v>
          </cell>
          <cell r="F715" t="str">
            <v>الطبعة الثانية</v>
          </cell>
          <cell r="G715">
            <v>288</v>
          </cell>
          <cell r="H715" t="str">
            <v>عادي</v>
          </cell>
          <cell r="I715">
            <v>4</v>
          </cell>
          <cell r="J715">
            <v>8</v>
          </cell>
        </row>
        <row r="716">
          <cell r="B716" t="str">
            <v>الجاليات العربية في أمريكا اللاتينية: دراسة حالات المكسيك - التشيلي - البرازيل - البيرو - الباراغواي - الأرجنتين - مترجم</v>
          </cell>
          <cell r="C716" t="str">
            <v>مجموعة من المؤلفين</v>
          </cell>
          <cell r="D716">
            <v>2006</v>
          </cell>
          <cell r="E716" t="str">
            <v>اجتماع / سياسة</v>
          </cell>
          <cell r="F716" t="str">
            <v>الطبعة الأولى</v>
          </cell>
          <cell r="G716">
            <v>358</v>
          </cell>
          <cell r="H716" t="str">
            <v>عادي</v>
          </cell>
          <cell r="I716">
            <v>5</v>
          </cell>
          <cell r="J716">
            <v>10</v>
          </cell>
        </row>
        <row r="717">
          <cell r="B717" t="str">
            <v>المرأة العربية في المواجهة النضالية والمشاركة العامة</v>
          </cell>
          <cell r="C717" t="str">
            <v>مجموعة من المؤلفين</v>
          </cell>
          <cell r="D717">
            <v>2006</v>
          </cell>
          <cell r="E717" t="str">
            <v>اجتماع / مرأة</v>
          </cell>
          <cell r="F717" t="str">
            <v>الطبعة الأولى</v>
          </cell>
          <cell r="G717">
            <v>167</v>
          </cell>
          <cell r="H717" t="str">
            <v>عادي</v>
          </cell>
          <cell r="I717">
            <v>3</v>
          </cell>
          <cell r="J717">
            <v>6</v>
          </cell>
        </row>
        <row r="718">
          <cell r="B718" t="str">
            <v>دولة الرفاهية الاجتماعية</v>
          </cell>
          <cell r="C718" t="str">
            <v>ندوة فكرية</v>
          </cell>
          <cell r="D718">
            <v>2006</v>
          </cell>
          <cell r="E718" t="str">
            <v>اجتماع / سياسة</v>
          </cell>
          <cell r="F718" t="str">
            <v>الطبعة الأولى</v>
          </cell>
          <cell r="G718">
            <v>816</v>
          </cell>
          <cell r="H718" t="str">
            <v>فني</v>
          </cell>
          <cell r="I718">
            <v>12</v>
          </cell>
          <cell r="J718">
            <v>24</v>
          </cell>
        </row>
        <row r="719">
          <cell r="B719" t="str">
            <v>مجتمع العمل</v>
          </cell>
          <cell r="C719" t="str">
            <v>مصطفى الفيلالي</v>
          </cell>
          <cell r="D719">
            <v>2006</v>
          </cell>
          <cell r="E719" t="str">
            <v>اجتماع / اقتصاد</v>
          </cell>
          <cell r="F719" t="str">
            <v>الطبعة الأولى</v>
          </cell>
          <cell r="G719">
            <v>608</v>
          </cell>
          <cell r="H719" t="str">
            <v>عادي</v>
          </cell>
          <cell r="I719">
            <v>9</v>
          </cell>
          <cell r="J719">
            <v>18</v>
          </cell>
        </row>
        <row r="720">
          <cell r="B720" t="str">
            <v>الشباب العربي ورؤى المستقبل</v>
          </cell>
          <cell r="C720" t="str">
            <v>مجموعة من المؤلفين</v>
          </cell>
          <cell r="D720">
            <v>2006</v>
          </cell>
          <cell r="E720" t="str">
            <v>اجتماع</v>
          </cell>
          <cell r="F720" t="str">
            <v>الطبعة الأولى</v>
          </cell>
          <cell r="G720">
            <v>168</v>
          </cell>
          <cell r="H720" t="str">
            <v>عادي</v>
          </cell>
          <cell r="I720">
            <v>3</v>
          </cell>
          <cell r="J720">
            <v>5</v>
          </cell>
        </row>
        <row r="721">
          <cell r="B721" t="str">
            <v>صراع الدولة والقبيلة في الخليج العربي: أزمات التنمية وتنمية الأزمات</v>
          </cell>
          <cell r="C721" t="str">
            <v xml:space="preserve"> محمد جواد رضا</v>
          </cell>
          <cell r="D721">
            <v>2006</v>
          </cell>
          <cell r="E721" t="str">
            <v>اجتماع</v>
          </cell>
          <cell r="F721" t="str">
            <v>الطبعة الثالثة</v>
          </cell>
          <cell r="G721">
            <v>151</v>
          </cell>
          <cell r="H721" t="str">
            <v>عادي</v>
          </cell>
          <cell r="I721">
            <v>3</v>
          </cell>
          <cell r="J721">
            <v>6</v>
          </cell>
        </row>
        <row r="722">
          <cell r="B722" t="str">
            <v>الاستثمار الأجنبي: المعوقات والضمانات القانونية</v>
          </cell>
          <cell r="C722" t="str">
            <v xml:space="preserve"> دريد محمود السامرائي</v>
          </cell>
          <cell r="D722">
            <v>2006</v>
          </cell>
          <cell r="E722" t="str">
            <v>اقتصاد</v>
          </cell>
          <cell r="F722" t="str">
            <v>الطبعة الأولى</v>
          </cell>
          <cell r="G722">
            <v>384</v>
          </cell>
          <cell r="H722" t="str">
            <v>عادي</v>
          </cell>
          <cell r="I722">
            <v>6</v>
          </cell>
          <cell r="J722">
            <v>12</v>
          </cell>
        </row>
        <row r="723">
          <cell r="B723" t="str">
            <v>البيروقراطية والتمثيل البيروقراطي والتكافؤ في المملكة العربية السعودية: دراسة تحليلية للمخصصات المالية - مترجم</v>
          </cell>
          <cell r="C723" t="str">
            <v>حمد الوردي</v>
          </cell>
          <cell r="D723">
            <v>2006</v>
          </cell>
          <cell r="E723" t="str">
            <v>اقتصاد</v>
          </cell>
          <cell r="F723" t="str">
            <v>الطبعة الأولى</v>
          </cell>
          <cell r="G723">
            <v>216</v>
          </cell>
          <cell r="H723" t="str">
            <v>عادي</v>
          </cell>
          <cell r="I723">
            <v>4</v>
          </cell>
          <cell r="J723">
            <v>8</v>
          </cell>
        </row>
        <row r="724">
          <cell r="B724" t="str">
            <v>مستقبل النفط العربي</v>
          </cell>
          <cell r="C724" t="str">
            <v xml:space="preserve"> حسين عبد الله</v>
          </cell>
          <cell r="D724">
            <v>2006</v>
          </cell>
          <cell r="E724" t="str">
            <v>اقتصاد</v>
          </cell>
          <cell r="F724" t="str">
            <v>الطبعة الثانية</v>
          </cell>
          <cell r="G724">
            <v>559</v>
          </cell>
          <cell r="H724" t="str">
            <v>عادي</v>
          </cell>
          <cell r="I724">
            <v>8</v>
          </cell>
          <cell r="J724">
            <v>16</v>
          </cell>
        </row>
        <row r="725">
          <cell r="B725" t="str">
            <v>الزبونية السياسية في المجتمع العربي: قراءة اجتماعية - سياسية في تجربة البناء الوطني بتونس</v>
          </cell>
          <cell r="C725" t="str">
            <v xml:space="preserve"> حافظ عبد الرحيم</v>
          </cell>
          <cell r="D725">
            <v>2006</v>
          </cell>
          <cell r="E725" t="str">
            <v>سياسة</v>
          </cell>
          <cell r="F725" t="str">
            <v>الطبعة الأولى</v>
          </cell>
          <cell r="G725">
            <v>488</v>
          </cell>
          <cell r="H725" t="str">
            <v>عادي</v>
          </cell>
          <cell r="I725">
            <v>7</v>
          </cell>
          <cell r="J725">
            <v>14</v>
          </cell>
        </row>
        <row r="726">
          <cell r="B726" t="str">
            <v>فلسفة النقد ونقد الفلسفة في الفكر العربي والغربي</v>
          </cell>
          <cell r="C726" t="str">
            <v>ندوة فكرية</v>
          </cell>
          <cell r="D726">
            <v>2005</v>
          </cell>
          <cell r="E726" t="str">
            <v>فلسفة</v>
          </cell>
          <cell r="F726" t="str">
            <v>الطبعة الأولى</v>
          </cell>
          <cell r="G726">
            <v>362</v>
          </cell>
          <cell r="H726" t="str">
            <v>عادي</v>
          </cell>
          <cell r="I726">
            <v>6</v>
          </cell>
          <cell r="J726">
            <v>12</v>
          </cell>
        </row>
        <row r="727">
          <cell r="B727" t="str">
            <v>حصيلة العقلانية والتنوير في الفكر العربي المعاصر</v>
          </cell>
          <cell r="C727" t="str">
            <v>ندوة فكرية</v>
          </cell>
          <cell r="D727">
            <v>2005</v>
          </cell>
          <cell r="E727" t="str">
            <v>فلسفة</v>
          </cell>
          <cell r="F727" t="str">
            <v>الطبعة الأولى</v>
          </cell>
          <cell r="G727">
            <v>380</v>
          </cell>
          <cell r="H727" t="str">
            <v>عادي</v>
          </cell>
          <cell r="I727">
            <v>5</v>
          </cell>
          <cell r="J727">
            <v>10</v>
          </cell>
        </row>
        <row r="728">
          <cell r="B728" t="str">
            <v>خصائص الخطاب الأدبي في رواية الصراع العربي - الصهيوني: دراسة تحليلية</v>
          </cell>
          <cell r="C728" t="str">
            <v xml:space="preserve"> عبد القادر شرشار</v>
          </cell>
          <cell r="D728">
            <v>2005</v>
          </cell>
          <cell r="E728" t="str">
            <v>القضية الفلسطينية / سياسة</v>
          </cell>
          <cell r="F728" t="str">
            <v>الطبعة الأولى</v>
          </cell>
          <cell r="G728">
            <v>207</v>
          </cell>
          <cell r="H728" t="str">
            <v>عادي</v>
          </cell>
          <cell r="I728">
            <v>3</v>
          </cell>
          <cell r="J728">
            <v>6</v>
          </cell>
        </row>
        <row r="729">
          <cell r="B729" t="str">
            <v>إسرائيل 2020: خطتها التفصيلية لمستقبل الدولة والمجتمع / المجلد السادس: إسرائيل و "الشعب اليهودي" - مترجم</v>
          </cell>
          <cell r="C729" t="str">
            <v>تقديم: سلمان أبو ستة</v>
          </cell>
          <cell r="D729">
            <v>2005</v>
          </cell>
          <cell r="E729" t="str">
            <v>القضية الفلسطينية / سياسة</v>
          </cell>
          <cell r="F729" t="str">
            <v>الطبعة الأولى</v>
          </cell>
          <cell r="G729">
            <v>492</v>
          </cell>
          <cell r="H729" t="str">
            <v>عادي</v>
          </cell>
          <cell r="I729">
            <v>7</v>
          </cell>
          <cell r="J729">
            <v>14</v>
          </cell>
        </row>
        <row r="730">
          <cell r="B730" t="str">
            <v>إسرائيل 2020: خطتها التفصيلية لمستقبل الدولة والمجتمع / المجلد الثالث: الخطة الشاملة لإسرائيل: تقييم البدائل الاقتصادية والاجتماعية والبيئية - مترجم</v>
          </cell>
          <cell r="C730" t="str">
            <v>تقديم: سلمان أبو ستة</v>
          </cell>
          <cell r="D730">
            <v>2005</v>
          </cell>
          <cell r="E730" t="str">
            <v>القضية الفلسطينية / سياسة</v>
          </cell>
          <cell r="F730" t="str">
            <v>الطبعة الثانية</v>
          </cell>
          <cell r="G730">
            <v>215</v>
          </cell>
          <cell r="H730" t="str">
            <v>عادي</v>
          </cell>
          <cell r="I730">
            <v>3</v>
          </cell>
          <cell r="J730">
            <v>6</v>
          </cell>
        </row>
        <row r="731">
          <cell r="B731" t="str">
            <v>إسرائيل 2020: خطتها التفصيلية لمستقبل الدولة والمجتمع / المجلد الثاني: "صورة المستقبل" وسبل تحقيقها - مترجم</v>
          </cell>
          <cell r="C731" t="str">
            <v>تقديم: سلمان أبو ستة</v>
          </cell>
          <cell r="D731">
            <v>2005</v>
          </cell>
          <cell r="E731" t="str">
            <v>القضية الفلسطينية / سياسة</v>
          </cell>
          <cell r="F731" t="str">
            <v>الطبعة الثانية</v>
          </cell>
          <cell r="G731">
            <v>352</v>
          </cell>
          <cell r="H731" t="str">
            <v>عادي</v>
          </cell>
          <cell r="I731">
            <v>5</v>
          </cell>
          <cell r="J731">
            <v>10</v>
          </cell>
        </row>
        <row r="732">
          <cell r="B732" t="str">
            <v>إسرائيل 2020: خطتها التفصيلية لمستقبل الدولة والمجتمع / المجلد الأول: مبادئ التخطيط البعيد المدى - مترجم</v>
          </cell>
          <cell r="C732" t="str">
            <v>تقديم: سلمان أبو ستة</v>
          </cell>
          <cell r="D732">
            <v>2005</v>
          </cell>
          <cell r="E732" t="str">
            <v>القضية الفلسطينية / سياسة</v>
          </cell>
          <cell r="F732" t="str">
            <v>الطبعة الثانية</v>
          </cell>
          <cell r="G732">
            <v>407</v>
          </cell>
          <cell r="H732" t="str">
            <v>عادي</v>
          </cell>
          <cell r="I732">
            <v>6</v>
          </cell>
          <cell r="J732">
            <v>12</v>
          </cell>
        </row>
        <row r="733">
          <cell r="B733" t="str">
            <v>التعليم في الوطن العربي في ظل العولمة وثقافة السوق</v>
          </cell>
          <cell r="C733" t="str">
            <v xml:space="preserve"> محيا زيتون</v>
          </cell>
          <cell r="D733">
            <v>2005</v>
          </cell>
          <cell r="E733" t="str">
            <v>تربية وتعليم / ثقافة</v>
          </cell>
          <cell r="F733" t="str">
            <v>الطبعة الأولى</v>
          </cell>
          <cell r="G733">
            <v>408</v>
          </cell>
          <cell r="H733" t="str">
            <v>عادي</v>
          </cell>
          <cell r="I733">
            <v>7</v>
          </cell>
          <cell r="J733">
            <v>14</v>
          </cell>
        </row>
        <row r="734">
          <cell r="B734" t="str">
            <v>تعريب التعليم الهندسي في المملكة العربية السعودية: الواقع والآمال</v>
          </cell>
          <cell r="C734" t="str">
            <v xml:space="preserve"> عبد الله بن إبراهيم المهيدب</v>
          </cell>
          <cell r="D734">
            <v>2005</v>
          </cell>
          <cell r="E734" t="str">
            <v>تربية وتعليم</v>
          </cell>
          <cell r="F734" t="str">
            <v>الطبعة الأولى</v>
          </cell>
          <cell r="G734">
            <v>142</v>
          </cell>
          <cell r="H734" t="str">
            <v>عادي</v>
          </cell>
          <cell r="I734">
            <v>3</v>
          </cell>
          <cell r="J734">
            <v>5</v>
          </cell>
        </row>
        <row r="735">
          <cell r="B735" t="str">
            <v>اللغة العربية: أسئلة التطور الذاتي والمستقبل</v>
          </cell>
          <cell r="C735" t="str">
            <v>مجموعة من المؤلفين</v>
          </cell>
          <cell r="D735">
            <v>2005</v>
          </cell>
          <cell r="E735" t="str">
            <v>ثقافة</v>
          </cell>
          <cell r="F735" t="str">
            <v>الطبعة الأولى</v>
          </cell>
          <cell r="G735">
            <v>284</v>
          </cell>
          <cell r="H735" t="str">
            <v>عادي</v>
          </cell>
          <cell r="I735">
            <v>4</v>
          </cell>
          <cell r="J735">
            <v>8</v>
          </cell>
        </row>
        <row r="736">
          <cell r="B736" t="str">
            <v>محنة النهضة ولغز التاريخ في الفكر العربي الحديث والمعاصر</v>
          </cell>
          <cell r="C736" t="str">
            <v xml:space="preserve"> أحمد جدي</v>
          </cell>
          <cell r="D736">
            <v>2005</v>
          </cell>
          <cell r="E736" t="str">
            <v>ثقافة</v>
          </cell>
          <cell r="F736" t="str">
            <v>الطبعة الأولى</v>
          </cell>
          <cell r="G736">
            <v>212</v>
          </cell>
          <cell r="H736" t="str">
            <v>عادي</v>
          </cell>
          <cell r="I736">
            <v>3</v>
          </cell>
          <cell r="J736">
            <v>6</v>
          </cell>
        </row>
        <row r="737">
          <cell r="B737" t="str">
            <v>إشكاليات النهوض العربي: من التردي إلى التحدي</v>
          </cell>
          <cell r="C737" t="str">
            <v xml:space="preserve"> وفيق رؤوف</v>
          </cell>
          <cell r="D737">
            <v>2005</v>
          </cell>
          <cell r="E737" t="str">
            <v>ثقافة / سياسة</v>
          </cell>
          <cell r="F737" t="str">
            <v>الطبعة الأولى</v>
          </cell>
          <cell r="G737">
            <v>324</v>
          </cell>
          <cell r="H737" t="str">
            <v>عادي</v>
          </cell>
          <cell r="I737">
            <v>5</v>
          </cell>
          <cell r="J737">
            <v>10</v>
          </cell>
        </row>
        <row r="738">
          <cell r="B738" t="str">
            <v>التراث والنهضة: قراءات في أعمال محمد عابد الجابري</v>
          </cell>
          <cell r="C738" t="str">
            <v>مجموعة من المؤلفين</v>
          </cell>
          <cell r="D738">
            <v>2005</v>
          </cell>
          <cell r="E738" t="str">
            <v>ثقافة / تراث</v>
          </cell>
          <cell r="F738" t="str">
            <v>الطبعة الثانية</v>
          </cell>
          <cell r="G738">
            <v>287</v>
          </cell>
          <cell r="H738" t="str">
            <v>عادي</v>
          </cell>
          <cell r="I738">
            <v>4</v>
          </cell>
          <cell r="J738">
            <v>8</v>
          </cell>
        </row>
        <row r="739">
          <cell r="B739" t="str">
            <v>موريتانيا في الذاكرة العربية</v>
          </cell>
          <cell r="C739" t="str">
            <v>حماه الله ولد السالم</v>
          </cell>
          <cell r="D739">
            <v>2005</v>
          </cell>
          <cell r="E739" t="str">
            <v>تاريخ</v>
          </cell>
          <cell r="F739" t="str">
            <v>الطبعة الأولى</v>
          </cell>
          <cell r="G739">
            <v>331</v>
          </cell>
          <cell r="H739" t="str">
            <v>عادي</v>
          </cell>
          <cell r="I739">
            <v>5</v>
          </cell>
          <cell r="J739">
            <v>10</v>
          </cell>
        </row>
        <row r="740">
          <cell r="B740" t="str">
            <v>القدس: أورشليم العصور القديمة بين التوراة والتاريخ - مترجم</v>
          </cell>
          <cell r="C740" t="str">
            <v>تحرير: توماس تومبسون بالتعاون مع سلمى الخضراء الجيوسي</v>
          </cell>
          <cell r="D740">
            <v>2005</v>
          </cell>
          <cell r="E740" t="str">
            <v>تاريخ</v>
          </cell>
          <cell r="F740" t="str">
            <v>الطبعة الثانية</v>
          </cell>
          <cell r="G740">
            <v>381</v>
          </cell>
          <cell r="H740" t="str">
            <v>عادي</v>
          </cell>
          <cell r="I740">
            <v>6</v>
          </cell>
          <cell r="J740">
            <v>12</v>
          </cell>
        </row>
        <row r="741">
          <cell r="B741" t="str">
            <v>الإعلام العربي وانهيار السلطات اللغوية</v>
          </cell>
          <cell r="C741" t="str">
            <v xml:space="preserve"> نسيم الخوري</v>
          </cell>
          <cell r="D741">
            <v>2005</v>
          </cell>
          <cell r="E741" t="str">
            <v>إعلام واتصال</v>
          </cell>
          <cell r="F741" t="str">
            <v>الطبعة الأولى</v>
          </cell>
          <cell r="G741">
            <v>531</v>
          </cell>
          <cell r="H741" t="str">
            <v>عادي</v>
          </cell>
          <cell r="I741">
            <v>9</v>
          </cell>
          <cell r="J741">
            <v>17</v>
          </cell>
        </row>
        <row r="742">
          <cell r="B742" t="str">
            <v>الإنترنت والمنظومة التكنو-اجتماعية: بحث تحليلي في الآلية التقنية للإنترنت، ونمذجة منظومتها الاجتماعية</v>
          </cell>
          <cell r="C742" t="str">
            <v xml:space="preserve"> علي محمد رحومة</v>
          </cell>
          <cell r="D742">
            <v>2005</v>
          </cell>
          <cell r="E742" t="str">
            <v>علوم وتكنولوجيا</v>
          </cell>
          <cell r="F742" t="str">
            <v>الطبعة الأولى</v>
          </cell>
          <cell r="G742">
            <v>428</v>
          </cell>
          <cell r="H742" t="str">
            <v>عادي</v>
          </cell>
          <cell r="I742">
            <v>7</v>
          </cell>
          <cell r="J742">
            <v>14</v>
          </cell>
        </row>
        <row r="743">
          <cell r="B743" t="str">
            <v>العرب وثورة المعلومات</v>
          </cell>
          <cell r="C743" t="str">
            <v>مجموعة من المؤلفين</v>
          </cell>
          <cell r="D743">
            <v>2005</v>
          </cell>
          <cell r="E743" t="str">
            <v>علوم وتكنولوجيا / ثقافة</v>
          </cell>
          <cell r="F743" t="str">
            <v>الطبعة الأولى</v>
          </cell>
          <cell r="G743">
            <v>196</v>
          </cell>
          <cell r="H743" t="str">
            <v>عادي</v>
          </cell>
          <cell r="I743">
            <v>3</v>
          </cell>
          <cell r="J743">
            <v>6</v>
          </cell>
        </row>
        <row r="744">
          <cell r="B744" t="str">
            <v>رياضيات عمر الخيام - مترجم</v>
          </cell>
          <cell r="C744" t="str">
            <v>رشدي راشد و بيجان وهاب زاده</v>
          </cell>
          <cell r="D744">
            <v>2005</v>
          </cell>
          <cell r="E744" t="str">
            <v>علوم وتكنولوجيا</v>
          </cell>
          <cell r="F744" t="str">
            <v>الطبعة الأولى</v>
          </cell>
          <cell r="G744">
            <v>390</v>
          </cell>
          <cell r="H744" t="str">
            <v>عادي</v>
          </cell>
          <cell r="I744">
            <v>6</v>
          </cell>
          <cell r="J744">
            <v>12</v>
          </cell>
        </row>
        <row r="745">
          <cell r="B745" t="str">
            <v>موسوعة تاريخ العلوم العربية (ثلاثة أجزاء)</v>
          </cell>
          <cell r="C745" t="str">
            <v>إشراف: رشدي راشد</v>
          </cell>
          <cell r="D745">
            <v>2005</v>
          </cell>
          <cell r="E745" t="str">
            <v>علوم وتكنولوجيا / ثقافة / تاريخ</v>
          </cell>
          <cell r="F745" t="str">
            <v>الطبعة الثانية</v>
          </cell>
          <cell r="G745">
            <v>1409</v>
          </cell>
          <cell r="H745" t="str">
            <v>فني</v>
          </cell>
          <cell r="I745">
            <v>15</v>
          </cell>
          <cell r="J745">
            <v>30</v>
          </cell>
        </row>
        <row r="746">
          <cell r="B746" t="str">
            <v>التسلح ونزع السلاح والأمن الدولي: الكتاب السنوي 2005 - مترجم</v>
          </cell>
          <cell r="C746" t="str">
            <v>معهد ستوكهولم لأبحاث السلام الدولي</v>
          </cell>
          <cell r="D746">
            <v>2005</v>
          </cell>
          <cell r="E746" t="str">
            <v>أمن ودفاع</v>
          </cell>
          <cell r="F746" t="str">
            <v>الطبعة الأولى</v>
          </cell>
          <cell r="G746">
            <v>1183</v>
          </cell>
          <cell r="H746" t="str">
            <v>فني</v>
          </cell>
          <cell r="I746">
            <v>8</v>
          </cell>
          <cell r="J746">
            <v>16</v>
          </cell>
        </row>
        <row r="747">
          <cell r="B747" t="str">
            <v>السلام الداني: المفاوضات السورية - الإسرائيلية</v>
          </cell>
          <cell r="C747" t="str">
            <v xml:space="preserve"> رضوان زيادة</v>
          </cell>
          <cell r="D747">
            <v>2005</v>
          </cell>
          <cell r="E747" t="str">
            <v>سياسة</v>
          </cell>
          <cell r="F747" t="str">
            <v>الطبعة الأولى</v>
          </cell>
          <cell r="G747">
            <v>860</v>
          </cell>
          <cell r="H747" t="str">
            <v>عادي</v>
          </cell>
          <cell r="I747">
            <v>10</v>
          </cell>
          <cell r="J747">
            <v>20</v>
          </cell>
        </row>
        <row r="748">
          <cell r="B748" t="str">
            <v>مظاهر المشاركة السياسية في موريتانيا</v>
          </cell>
          <cell r="C748" t="str">
            <v>محمد الأمين ولد سيدي باب</v>
          </cell>
          <cell r="D748">
            <v>2005</v>
          </cell>
          <cell r="E748" t="str">
            <v>سياسة</v>
          </cell>
          <cell r="F748" t="str">
            <v>الطبعة الأولى</v>
          </cell>
          <cell r="G748">
            <v>535</v>
          </cell>
          <cell r="H748" t="str">
            <v>عادي</v>
          </cell>
          <cell r="I748">
            <v>8</v>
          </cell>
          <cell r="J748">
            <v>16</v>
          </cell>
        </row>
        <row r="749">
          <cell r="B749" t="str">
            <v>نزع سلاح العراق: الغزو بدلاً من التفتيش - مترجم</v>
          </cell>
          <cell r="C749" t="str">
            <v xml:space="preserve"> هانز بليكس</v>
          </cell>
          <cell r="D749">
            <v>2005</v>
          </cell>
          <cell r="E749" t="str">
            <v>سياسة</v>
          </cell>
          <cell r="F749" t="str">
            <v>الطبعة الأولى</v>
          </cell>
          <cell r="G749">
            <v>288</v>
          </cell>
          <cell r="H749" t="str">
            <v>عادي</v>
          </cell>
          <cell r="I749">
            <v>4</v>
          </cell>
          <cell r="J749">
            <v>8</v>
          </cell>
        </row>
        <row r="750">
          <cell r="B750" t="str">
            <v>العرب والدائرة الأفريقية</v>
          </cell>
          <cell r="C750" t="str">
            <v>مجموعة من المؤلفين</v>
          </cell>
          <cell r="D750">
            <v>2005</v>
          </cell>
          <cell r="E750" t="str">
            <v>سياسة</v>
          </cell>
          <cell r="F750" t="str">
            <v>الطبعة الأولى</v>
          </cell>
          <cell r="G750">
            <v>272</v>
          </cell>
          <cell r="H750" t="str">
            <v>عادي</v>
          </cell>
          <cell r="I750">
            <v>4</v>
          </cell>
          <cell r="J750">
            <v>8</v>
          </cell>
        </row>
        <row r="751">
          <cell r="B751" t="str">
            <v>تشريح العراق: عقوبات التدمير الشامل التي سبقت الغزو - مترجم</v>
          </cell>
          <cell r="C751" t="str">
            <v xml:space="preserve"> هانز كريستوف فون سبونيك</v>
          </cell>
          <cell r="D751">
            <v>2005</v>
          </cell>
          <cell r="E751" t="str">
            <v>سياسة</v>
          </cell>
          <cell r="F751" t="str">
            <v>الطبعة الأولى</v>
          </cell>
          <cell r="G751">
            <v>388</v>
          </cell>
          <cell r="H751" t="str">
            <v>عادي</v>
          </cell>
          <cell r="I751">
            <v>6</v>
          </cell>
          <cell r="J751">
            <v>12</v>
          </cell>
        </row>
        <row r="752">
          <cell r="B752" t="str">
            <v>الاحتلال الأمريكي للعراق: صوره ومصائره</v>
          </cell>
          <cell r="C752" t="str">
            <v>مجموعة من المؤلفين</v>
          </cell>
          <cell r="D752">
            <v>2005</v>
          </cell>
          <cell r="E752" t="str">
            <v>سياسة</v>
          </cell>
          <cell r="F752" t="str">
            <v>الطبعة الأولى</v>
          </cell>
          <cell r="G752">
            <v>266</v>
          </cell>
          <cell r="H752" t="str">
            <v>عادي</v>
          </cell>
          <cell r="I752">
            <v>4</v>
          </cell>
          <cell r="J752">
            <v>8</v>
          </cell>
        </row>
        <row r="753">
          <cell r="B753" t="str">
            <v>الاعتراف الأخير: حقيقة البرنامج النووي العراقي</v>
          </cell>
          <cell r="C753" t="str">
            <v xml:space="preserve"> جعفر ضياء جعفر و نعمان النعيمي</v>
          </cell>
          <cell r="D753">
            <v>2005</v>
          </cell>
          <cell r="E753" t="str">
            <v>سياسة</v>
          </cell>
          <cell r="F753" t="str">
            <v>الطبعة الأولى</v>
          </cell>
          <cell r="G753">
            <v>376</v>
          </cell>
          <cell r="H753" t="str">
            <v>عادي</v>
          </cell>
          <cell r="I753">
            <v>6</v>
          </cell>
          <cell r="J753">
            <v>12</v>
          </cell>
        </row>
        <row r="754">
          <cell r="B754" t="str">
            <v>مناهضة احتلال العراق: دراسات ووثائق أمريكية وعالمية</v>
          </cell>
          <cell r="C754" t="str">
            <v>مجموعة من المؤلفين</v>
          </cell>
          <cell r="D754">
            <v>2005</v>
          </cell>
          <cell r="E754" t="str">
            <v>سياسة</v>
          </cell>
          <cell r="F754" t="str">
            <v>الطبعة الأولى</v>
          </cell>
          <cell r="G754">
            <v>199</v>
          </cell>
          <cell r="H754" t="str">
            <v>عادي</v>
          </cell>
          <cell r="I754">
            <v>3</v>
          </cell>
          <cell r="J754">
            <v>6</v>
          </cell>
        </row>
        <row r="755">
          <cell r="B755" t="str">
            <v>مستقبل الديمقراطية في مصر</v>
          </cell>
          <cell r="C755" t="str">
            <v xml:space="preserve"> ثناء فؤاد عبد الله</v>
          </cell>
          <cell r="D755">
            <v>2005</v>
          </cell>
          <cell r="E755" t="str">
            <v>سياسة</v>
          </cell>
          <cell r="F755" t="str">
            <v>الطبعة الأولى</v>
          </cell>
          <cell r="G755">
            <v>360</v>
          </cell>
          <cell r="H755" t="str">
            <v>عادي</v>
          </cell>
          <cell r="I755">
            <v>5</v>
          </cell>
          <cell r="J755">
            <v>10</v>
          </cell>
        </row>
        <row r="756">
          <cell r="B756" t="str">
            <v>سياسات دول الاتحاد الأوروبي في المنطقة العربية بعد الحرب الباردة</v>
          </cell>
          <cell r="C756" t="str">
            <v>علي الحاج</v>
          </cell>
          <cell r="D756">
            <v>2005</v>
          </cell>
          <cell r="E756" t="str">
            <v>سياسة</v>
          </cell>
          <cell r="F756" t="str">
            <v>الطبعة الأولى</v>
          </cell>
          <cell r="G756">
            <v>427</v>
          </cell>
          <cell r="H756" t="str">
            <v>عادي</v>
          </cell>
          <cell r="I756">
            <v>7</v>
          </cell>
          <cell r="J756">
            <v>14</v>
          </cell>
        </row>
        <row r="757">
          <cell r="B757" t="str">
            <v>النخب السعودية: دراسة في التحولات والإخفاقات</v>
          </cell>
          <cell r="C757" t="str">
            <v xml:space="preserve"> محمد بن صنيتان</v>
          </cell>
          <cell r="D757">
            <v>2005</v>
          </cell>
          <cell r="E757" t="str">
            <v>سياسة</v>
          </cell>
          <cell r="F757" t="str">
            <v>الطبعة الثانية</v>
          </cell>
          <cell r="G757">
            <v>220</v>
          </cell>
          <cell r="H757" t="str">
            <v>عادي</v>
          </cell>
          <cell r="I757">
            <v>3</v>
          </cell>
          <cell r="J757">
            <v>6</v>
          </cell>
        </row>
        <row r="758">
          <cell r="B758" t="str">
            <v>موسوعة الحركات الإسلامية في الوطن العربي وإيران وتركيا - مترجم</v>
          </cell>
          <cell r="C758" t="str">
            <v xml:space="preserve"> أحمد الموصللي</v>
          </cell>
          <cell r="D758">
            <v>2005</v>
          </cell>
          <cell r="E758" t="str">
            <v>سياسة / تراث</v>
          </cell>
          <cell r="F758" t="str">
            <v>الطبعة الثانية</v>
          </cell>
          <cell r="G758">
            <v>491</v>
          </cell>
          <cell r="H758" t="str">
            <v>عادي</v>
          </cell>
          <cell r="I758">
            <v>7</v>
          </cell>
          <cell r="J758">
            <v>14</v>
          </cell>
        </row>
        <row r="759">
          <cell r="B759" t="str">
            <v>مداخل الانتقال إلى الديمقراطية في البلدان العربية</v>
          </cell>
          <cell r="C759" t="str">
            <v>تحرير: علي خليفة الكواري</v>
          </cell>
          <cell r="D759">
            <v>2005</v>
          </cell>
          <cell r="E759" t="str">
            <v>سياسة</v>
          </cell>
          <cell r="F759" t="str">
            <v>الطبعة الثانية</v>
          </cell>
          <cell r="G759">
            <v>277</v>
          </cell>
          <cell r="H759" t="str">
            <v>عادي</v>
          </cell>
          <cell r="I759">
            <v>4</v>
          </cell>
          <cell r="J759">
            <v>8</v>
          </cell>
        </row>
        <row r="760">
          <cell r="B760" t="str">
            <v>الخليج العربي والديمقراطية: نحو رؤية مستقبلية لتعزيز المساعي الديمقراطية</v>
          </cell>
          <cell r="C760" t="str">
            <v>إعداد وتحرير:  علي خليفة الكواري</v>
          </cell>
          <cell r="D760">
            <v>2005</v>
          </cell>
          <cell r="E760" t="str">
            <v>سياسة</v>
          </cell>
          <cell r="F760" t="str">
            <v>الطبعة الثانية</v>
          </cell>
          <cell r="G760">
            <v>266</v>
          </cell>
          <cell r="H760" t="str">
            <v>عادي</v>
          </cell>
          <cell r="I760">
            <v>3</v>
          </cell>
          <cell r="J760">
            <v>6</v>
          </cell>
        </row>
        <row r="761">
          <cell r="B761" t="str">
            <v>الفكر القومي لدى الأحزاب والحركات السياسية في العراق، 1945 - 1958</v>
          </cell>
          <cell r="C761" t="str">
            <v>فاضل محمد حسين البدراني</v>
          </cell>
          <cell r="D761">
            <v>2005</v>
          </cell>
          <cell r="E761" t="str">
            <v>فكر قومي / سياسة</v>
          </cell>
          <cell r="F761" t="str">
            <v>الطبعة الأولى</v>
          </cell>
          <cell r="G761">
            <v>272</v>
          </cell>
          <cell r="H761" t="str">
            <v>عادي</v>
          </cell>
          <cell r="I761">
            <v>4</v>
          </cell>
          <cell r="J761">
            <v>8</v>
          </cell>
        </row>
        <row r="762">
          <cell r="B762" t="str">
            <v>أحمد الشقيري بمناسبة الذكرى الخامسة والعشرين لرحيله</v>
          </cell>
          <cell r="C762" t="str">
            <v>ندوة فكرية</v>
          </cell>
          <cell r="D762">
            <v>2005</v>
          </cell>
          <cell r="E762" t="str">
            <v>فكر قومي / ثقافة</v>
          </cell>
          <cell r="F762" t="str">
            <v>الطبعة الأولى</v>
          </cell>
          <cell r="G762">
            <v>404</v>
          </cell>
          <cell r="H762" t="str">
            <v>عادي</v>
          </cell>
          <cell r="I762">
            <v>7</v>
          </cell>
          <cell r="J762">
            <v>13</v>
          </cell>
        </row>
        <row r="763">
          <cell r="B763" t="str">
            <v>جمال عبد الناصر: آخر العرب - مترجم</v>
          </cell>
          <cell r="C763" t="str">
            <v>سعيد أبو الريش</v>
          </cell>
          <cell r="D763">
            <v>2005</v>
          </cell>
          <cell r="E763" t="str">
            <v>فكر قومي / سياسة</v>
          </cell>
          <cell r="F763" t="str">
            <v>الطبعة الأولى</v>
          </cell>
          <cell r="G763">
            <v>435</v>
          </cell>
          <cell r="H763" t="str">
            <v>عادي</v>
          </cell>
          <cell r="I763">
            <v>7</v>
          </cell>
          <cell r="J763">
            <v>14</v>
          </cell>
        </row>
        <row r="764">
          <cell r="B764" t="str">
            <v>الأعمال الكاملة لياسين الحافظ</v>
          </cell>
          <cell r="C764" t="str">
            <v>ياسين الحافظ</v>
          </cell>
          <cell r="D764">
            <v>2005</v>
          </cell>
          <cell r="E764" t="str">
            <v>فكر قومي / ثقافة</v>
          </cell>
          <cell r="F764" t="str">
            <v>الطبعة الأولى</v>
          </cell>
          <cell r="G764">
            <v>1275</v>
          </cell>
          <cell r="H764" t="str">
            <v>فني</v>
          </cell>
          <cell r="I764">
            <v>14</v>
          </cell>
          <cell r="J764">
            <v>28</v>
          </cell>
        </row>
        <row r="765">
          <cell r="B765" t="str">
            <v>من أجل إصلاح جامعة الدول العربية</v>
          </cell>
          <cell r="C765" t="str">
            <v>ندوة فكرية</v>
          </cell>
          <cell r="D765">
            <v>2005</v>
          </cell>
          <cell r="E765" t="str">
            <v>فكر قومي / سياسة</v>
          </cell>
          <cell r="F765" t="str">
            <v>الطبعة الثانية</v>
          </cell>
          <cell r="G765">
            <v>755</v>
          </cell>
          <cell r="H765" t="str">
            <v>عادي</v>
          </cell>
          <cell r="I765">
            <v>9</v>
          </cell>
          <cell r="J765">
            <v>18</v>
          </cell>
        </row>
        <row r="766">
          <cell r="B766" t="str">
            <v>أسئلة النهضة العربية: التاريخ - الحداثة - التواصل</v>
          </cell>
          <cell r="C766" t="str">
            <v xml:space="preserve"> كمال عبد اللطيف</v>
          </cell>
          <cell r="D766">
            <v>2005</v>
          </cell>
          <cell r="E766" t="str">
            <v>فكر قومي / ثقافة</v>
          </cell>
          <cell r="F766" t="str">
            <v>الطبعة الثانية</v>
          </cell>
          <cell r="G766">
            <v>256</v>
          </cell>
          <cell r="H766" t="str">
            <v>عادي</v>
          </cell>
          <cell r="I766">
            <v>4</v>
          </cell>
          <cell r="J766">
            <v>8</v>
          </cell>
        </row>
        <row r="767">
          <cell r="B767" t="str">
            <v>نحو مشروع حضاري نهضوي عربي</v>
          </cell>
          <cell r="C767" t="str">
            <v>ندوة فكرية</v>
          </cell>
          <cell r="D767">
            <v>2005</v>
          </cell>
          <cell r="E767" t="str">
            <v>فكر قومي / ثقافة / سياسة</v>
          </cell>
          <cell r="F767" t="str">
            <v>الطبعة الثانية</v>
          </cell>
          <cell r="G767">
            <v>1167</v>
          </cell>
          <cell r="H767" t="str">
            <v>فني</v>
          </cell>
          <cell r="I767">
            <v>10</v>
          </cell>
          <cell r="J767">
            <v>20</v>
          </cell>
        </row>
        <row r="768">
          <cell r="B768" t="str">
            <v>المغرب العربي الكبير: نداء المستقبل</v>
          </cell>
          <cell r="C768" t="str">
            <v>مصطفى الفيلالي</v>
          </cell>
          <cell r="D768">
            <v>2005</v>
          </cell>
          <cell r="E768" t="str">
            <v>فكر قومي / سياسة</v>
          </cell>
          <cell r="F768" t="str">
            <v>الطبعة الثالثة</v>
          </cell>
          <cell r="G768">
            <v>184</v>
          </cell>
          <cell r="H768" t="str">
            <v>عادي</v>
          </cell>
          <cell r="I768">
            <v>2</v>
          </cell>
          <cell r="J768">
            <v>4</v>
          </cell>
        </row>
        <row r="769">
          <cell r="B769" t="str">
            <v>الجماعات العربية في أفريقيا: دراسة في أوضاع الجاليات والأقليات العربية في أفريقيا - جنوب الصحراء</v>
          </cell>
          <cell r="C769" t="str">
            <v xml:space="preserve"> عبد السلام بغدادي</v>
          </cell>
          <cell r="D769">
            <v>2005</v>
          </cell>
          <cell r="E769" t="str">
            <v>اجتماع</v>
          </cell>
          <cell r="F769" t="str">
            <v>الطبعة الأولى</v>
          </cell>
          <cell r="G769">
            <v>808</v>
          </cell>
          <cell r="H769" t="str">
            <v>عادي</v>
          </cell>
          <cell r="I769">
            <v>10</v>
          </cell>
          <cell r="J769">
            <v>20</v>
          </cell>
        </row>
        <row r="770">
          <cell r="B770" t="str">
            <v>اليابان بعيون عربية، 1904 - 2004</v>
          </cell>
          <cell r="C770" t="str">
            <v xml:space="preserve"> مسعود ضاهر</v>
          </cell>
          <cell r="D770">
            <v>2005</v>
          </cell>
          <cell r="E770" t="str">
            <v>اجتماع / تاريخ / ثقافة</v>
          </cell>
          <cell r="F770" t="str">
            <v>الطبعة الأولى</v>
          </cell>
          <cell r="G770">
            <v>351</v>
          </cell>
          <cell r="H770" t="str">
            <v>عادي</v>
          </cell>
          <cell r="I770">
            <v>5</v>
          </cell>
          <cell r="J770">
            <v>10</v>
          </cell>
        </row>
        <row r="771">
          <cell r="B771" t="str">
            <v>الوطن العربي وأمريكا اللاتينية - مترجم</v>
          </cell>
          <cell r="C771" t="str">
            <v>مجموعة من المؤلفين</v>
          </cell>
          <cell r="D771">
            <v>2005</v>
          </cell>
          <cell r="E771" t="str">
            <v xml:space="preserve"> اجتماع / سياسة</v>
          </cell>
          <cell r="F771" t="str">
            <v>الطبعة الأولى</v>
          </cell>
          <cell r="G771">
            <v>384</v>
          </cell>
          <cell r="H771" t="str">
            <v>عادي</v>
          </cell>
          <cell r="I771">
            <v>6</v>
          </cell>
          <cell r="J771">
            <v>12</v>
          </cell>
        </row>
        <row r="772">
          <cell r="B772" t="str">
            <v>الأداء البرلماني للمرأة العربية: دراسة حالات مصر وسوريا وتونس</v>
          </cell>
          <cell r="C772" t="str">
            <v>مجموعة من المؤلفين</v>
          </cell>
          <cell r="D772">
            <v>2005</v>
          </cell>
          <cell r="E772" t="str">
            <v xml:space="preserve"> اجتماع / تاريخ / ثقافة</v>
          </cell>
          <cell r="F772" t="str">
            <v>الطبعة الأولى</v>
          </cell>
          <cell r="G772">
            <v>216</v>
          </cell>
          <cell r="H772" t="str">
            <v>عادي</v>
          </cell>
          <cell r="I772">
            <v>4</v>
          </cell>
          <cell r="J772">
            <v>7</v>
          </cell>
        </row>
        <row r="773">
          <cell r="B773" t="str">
            <v>المجتمع والدولة في الوطن العربي</v>
          </cell>
          <cell r="C773" t="str">
            <v xml:space="preserve"> سعد الدين إبراهيم [وآخرون]</v>
          </cell>
          <cell r="D773">
            <v>2005</v>
          </cell>
          <cell r="E773" t="str">
            <v>اجتماع / سياسة</v>
          </cell>
          <cell r="F773" t="str">
            <v>الطبعة الثالثة</v>
          </cell>
          <cell r="G773">
            <v>451</v>
          </cell>
          <cell r="H773" t="str">
            <v>عادي</v>
          </cell>
          <cell r="I773">
            <v>6</v>
          </cell>
          <cell r="J773">
            <v>12</v>
          </cell>
        </row>
        <row r="774">
          <cell r="B774" t="str">
            <v>منطقة التجارة الحرة العربية: التحديات وضرورات التحقيق</v>
          </cell>
          <cell r="C774" t="str">
            <v>مجموعة من المؤلفين</v>
          </cell>
          <cell r="D774">
            <v>2005</v>
          </cell>
          <cell r="E774" t="str">
            <v>اقتصاد</v>
          </cell>
          <cell r="F774" t="str">
            <v>الطبعة الأولى</v>
          </cell>
          <cell r="G774">
            <v>338</v>
          </cell>
          <cell r="H774" t="str">
            <v>عادي</v>
          </cell>
          <cell r="I774">
            <v>5</v>
          </cell>
          <cell r="J774">
            <v>10</v>
          </cell>
        </row>
        <row r="775">
          <cell r="B775" t="str">
            <v>الاقتصادات العربية وتناقضات السوق والتنمية</v>
          </cell>
          <cell r="C775" t="str">
            <v>مجموعة من المؤلفين</v>
          </cell>
          <cell r="D775">
            <v>2005</v>
          </cell>
          <cell r="E775" t="str">
            <v>اقتصاد</v>
          </cell>
          <cell r="F775" t="str">
            <v>الطبعة الأولى</v>
          </cell>
          <cell r="G775">
            <v>272</v>
          </cell>
          <cell r="H775" t="str">
            <v>عادي</v>
          </cell>
          <cell r="I775">
            <v>4</v>
          </cell>
          <cell r="J775">
            <v>8</v>
          </cell>
        </row>
        <row r="776">
          <cell r="B776" t="str">
            <v>العراق والمنطقة بعد الحرب: قضايا إعادة الإعمار الاقتصادي والاجتماعي</v>
          </cell>
          <cell r="C776" t="str">
            <v>ورشة عمل</v>
          </cell>
          <cell r="D776">
            <v>2005</v>
          </cell>
          <cell r="E776" t="str">
            <v>اقتصاد / اجتماع</v>
          </cell>
          <cell r="F776" t="str">
            <v>الطبعة الثانية</v>
          </cell>
          <cell r="G776">
            <v>333</v>
          </cell>
          <cell r="H776" t="str">
            <v>عادي</v>
          </cell>
          <cell r="I776">
            <v>5</v>
          </cell>
          <cell r="J776">
            <v>10</v>
          </cell>
        </row>
        <row r="777">
          <cell r="B777" t="str">
            <v>هموم اقتصادية عربية: التنمية - التكامل - النفط - العولمة (دراسات في تكريم يوسف صايغ)</v>
          </cell>
          <cell r="C777" t="str">
            <v>تحرير:  طاهر حمدي كنعان</v>
          </cell>
          <cell r="D777">
            <v>2005</v>
          </cell>
          <cell r="E777" t="str">
            <v>اقتصاد / ثقافة</v>
          </cell>
          <cell r="F777" t="str">
            <v>الطبعة الثانية</v>
          </cell>
          <cell r="G777">
            <v>330</v>
          </cell>
          <cell r="H777" t="str">
            <v>عادي</v>
          </cell>
          <cell r="I777">
            <v>4</v>
          </cell>
          <cell r="J777">
            <v>8</v>
          </cell>
        </row>
        <row r="778">
          <cell r="B778" t="str">
            <v>عبد الله الطريقي: الأعمال الكاملة</v>
          </cell>
          <cell r="C778" t="str">
            <v>تحرير:  وليد خدوري</v>
          </cell>
          <cell r="D778">
            <v>2005</v>
          </cell>
          <cell r="E778" t="str">
            <v>اقتصاد / ثقافة</v>
          </cell>
          <cell r="F778" t="str">
            <v>الطبعة الثانية</v>
          </cell>
          <cell r="G778">
            <v>1032</v>
          </cell>
          <cell r="H778" t="str">
            <v>فني</v>
          </cell>
          <cell r="I778">
            <v>10</v>
          </cell>
          <cell r="J778">
            <v>20</v>
          </cell>
        </row>
        <row r="779">
          <cell r="B779" t="str">
            <v>الإصلاحات الاقتصادية وسياسات الخوصصة في البلدان العربية</v>
          </cell>
          <cell r="C779" t="str">
            <v>ندوة فكرية</v>
          </cell>
          <cell r="D779">
            <v>2005</v>
          </cell>
          <cell r="E779" t="str">
            <v>اقتصاد</v>
          </cell>
          <cell r="F779" t="str">
            <v>الطبعة الثانية</v>
          </cell>
          <cell r="G779">
            <v>532</v>
          </cell>
          <cell r="H779" t="str">
            <v>عادي</v>
          </cell>
          <cell r="I779">
            <v>8</v>
          </cell>
          <cell r="J779">
            <v>16</v>
          </cell>
        </row>
        <row r="780">
          <cell r="B780" t="str">
            <v>مكانة العقل في الفكر العربي</v>
          </cell>
          <cell r="C780" t="str">
            <v>ندوة فكرية</v>
          </cell>
          <cell r="D780">
            <v>2004</v>
          </cell>
          <cell r="E780" t="str">
            <v>فلسفة</v>
          </cell>
          <cell r="F780" t="str">
            <v>الطبعة الثالثة</v>
          </cell>
          <cell r="G780">
            <v>424</v>
          </cell>
          <cell r="H780" t="str">
            <v>عادي</v>
          </cell>
          <cell r="I780">
            <v>7</v>
          </cell>
          <cell r="J780">
            <v>14</v>
          </cell>
        </row>
        <row r="781">
          <cell r="B781" t="str">
            <v>منظمة التحرير الفلسطينية والانتفاضة: الحصيلة والمستقبل</v>
          </cell>
          <cell r="C781" t="str">
            <v>مجموعة من المؤلفين</v>
          </cell>
          <cell r="D781">
            <v>2004</v>
          </cell>
          <cell r="E781" t="str">
            <v>القضية الفلسطينية / سياسة</v>
          </cell>
          <cell r="F781" t="str">
            <v>الطبعة الأولى</v>
          </cell>
          <cell r="G781">
            <v>243</v>
          </cell>
          <cell r="H781" t="str">
            <v>عادي</v>
          </cell>
          <cell r="I781">
            <v>4</v>
          </cell>
          <cell r="J781">
            <v>7</v>
          </cell>
        </row>
        <row r="782">
          <cell r="B782" t="str">
            <v>ماذا بعد انهيار عملية التسوية السلمية؟</v>
          </cell>
          <cell r="C782" t="str">
            <v>ندوة فكرية</v>
          </cell>
          <cell r="D782">
            <v>2004</v>
          </cell>
          <cell r="E782" t="str">
            <v>القضية الفلسطينية / سياسة</v>
          </cell>
          <cell r="F782" t="str">
            <v>الطبعة الأولى</v>
          </cell>
          <cell r="G782">
            <v>487</v>
          </cell>
          <cell r="H782" t="str">
            <v>عادي</v>
          </cell>
          <cell r="I782">
            <v>7</v>
          </cell>
          <cell r="J782">
            <v>14</v>
          </cell>
        </row>
        <row r="783">
          <cell r="B783" t="str">
            <v>الاقتصاد الإسرائيلي: من الاستيطان الزراعي إلى اقتصاد المعرفة</v>
          </cell>
          <cell r="C783" t="str">
            <v>حسين أبو النمل</v>
          </cell>
          <cell r="D783">
            <v>2004</v>
          </cell>
          <cell r="E783" t="str">
            <v>القضية الفلسطينية / اقتصاد</v>
          </cell>
          <cell r="F783" t="str">
            <v>الطبعة الثانية</v>
          </cell>
          <cell r="G783">
            <v>571</v>
          </cell>
          <cell r="H783" t="str">
            <v>عادي</v>
          </cell>
          <cell r="I783">
            <v>9</v>
          </cell>
          <cell r="J783">
            <v>18</v>
          </cell>
        </row>
        <row r="784">
          <cell r="B784" t="str">
            <v>الموسيقا العربية: أسئلة الأصالة والتجديد</v>
          </cell>
          <cell r="C784" t="str">
            <v>مجموعة من المؤلفين</v>
          </cell>
          <cell r="D784">
            <v>2004</v>
          </cell>
          <cell r="E784" t="str">
            <v>ثقافة</v>
          </cell>
          <cell r="F784" t="str">
            <v>الطبعة الأولى</v>
          </cell>
          <cell r="G784">
            <v>188</v>
          </cell>
          <cell r="H784" t="str">
            <v>عادي</v>
          </cell>
          <cell r="I784">
            <v>3</v>
          </cell>
          <cell r="J784">
            <v>6</v>
          </cell>
        </row>
        <row r="785">
          <cell r="B785" t="str">
            <v>قضايا التنوير والنهضة في الفكر العربي المعاصر</v>
          </cell>
          <cell r="C785" t="str">
            <v>مجموعة من المؤلفين</v>
          </cell>
          <cell r="D785">
            <v>2004</v>
          </cell>
          <cell r="E785" t="str">
            <v>ثقافة / فلسفة</v>
          </cell>
          <cell r="F785" t="str">
            <v>الطبعة الثانية</v>
          </cell>
          <cell r="G785">
            <v>278</v>
          </cell>
          <cell r="H785" t="str">
            <v>عادي</v>
          </cell>
          <cell r="I785">
            <v>4</v>
          </cell>
          <cell r="J785">
            <v>8</v>
          </cell>
        </row>
        <row r="786">
          <cell r="B786" t="str">
            <v>ثقافتنا في جامعة الدول العربية</v>
          </cell>
          <cell r="C786" t="str">
            <v>أبو خلدون ساطع الحصري</v>
          </cell>
          <cell r="D786">
            <v>2004</v>
          </cell>
          <cell r="E786" t="str">
            <v>ثقافة</v>
          </cell>
          <cell r="F786" t="str">
            <v>الطبعة الثانية</v>
          </cell>
          <cell r="G786">
            <v>158</v>
          </cell>
          <cell r="H786" t="str">
            <v>عادي</v>
          </cell>
          <cell r="I786">
            <v>2</v>
          </cell>
          <cell r="J786">
            <v>4</v>
          </cell>
        </row>
        <row r="787">
          <cell r="B787" t="str">
            <v>العرب والإعلام الفضائي</v>
          </cell>
          <cell r="C787" t="str">
            <v>مجموعة من المؤلفين</v>
          </cell>
          <cell r="D787">
            <v>2004</v>
          </cell>
          <cell r="E787" t="str">
            <v>إعلام واتصال</v>
          </cell>
          <cell r="F787" t="str">
            <v>الطبعة الأولى</v>
          </cell>
          <cell r="G787">
            <v>220</v>
          </cell>
          <cell r="H787" t="str">
            <v>عادي</v>
          </cell>
          <cell r="I787">
            <v>3</v>
          </cell>
          <cell r="J787">
            <v>6</v>
          </cell>
        </row>
        <row r="788">
          <cell r="B788" t="str">
            <v>الاتصال والإعلام في الوطن العربي</v>
          </cell>
          <cell r="C788" t="str">
            <v xml:space="preserve"> راسم محمد الجمال</v>
          </cell>
          <cell r="D788">
            <v>2004</v>
          </cell>
          <cell r="E788" t="str">
            <v>إعلام واتصال</v>
          </cell>
          <cell r="F788" t="str">
            <v>الطبعة الثالثة</v>
          </cell>
          <cell r="G788">
            <v>346</v>
          </cell>
          <cell r="H788" t="str">
            <v>عادي</v>
          </cell>
          <cell r="I788">
            <v>5</v>
          </cell>
          <cell r="J788">
            <v>9</v>
          </cell>
        </row>
        <row r="789">
          <cell r="B789" t="str">
            <v>تاريخ الرياضيات العربية بين الجبر والحساب - مترجم</v>
          </cell>
          <cell r="C789" t="str">
            <v>رشدي راشد</v>
          </cell>
          <cell r="D789">
            <v>2004</v>
          </cell>
          <cell r="E789" t="str">
            <v>علوم وتكنولوجيا</v>
          </cell>
          <cell r="F789" t="str">
            <v>الطبعة الثانية</v>
          </cell>
          <cell r="G789">
            <v>401</v>
          </cell>
          <cell r="H789" t="str">
            <v>عادي</v>
          </cell>
          <cell r="I789">
            <v>5</v>
          </cell>
          <cell r="J789">
            <v>10</v>
          </cell>
        </row>
        <row r="790">
          <cell r="B790" t="str">
            <v>الطاقة النووية العربية: عامل بقاء جديد</v>
          </cell>
          <cell r="C790" t="str">
            <v xml:space="preserve"> عدنان مصطفى</v>
          </cell>
          <cell r="D790">
            <v>2004</v>
          </cell>
          <cell r="E790" t="str">
            <v>علوم وتكنولوجيا</v>
          </cell>
          <cell r="F790" t="str">
            <v>الطبعة الثالثة</v>
          </cell>
          <cell r="G790">
            <v>156</v>
          </cell>
          <cell r="H790" t="str">
            <v>عادي</v>
          </cell>
          <cell r="I790">
            <v>2</v>
          </cell>
          <cell r="J790">
            <v>3</v>
          </cell>
        </row>
        <row r="791">
          <cell r="B791" t="str">
            <v>الأردن .. إلى أين؟ الهوية الوطنية والاستحقاقات المستقبلية</v>
          </cell>
          <cell r="C791" t="str">
            <v>وهيب الشاعر</v>
          </cell>
          <cell r="D791">
            <v>2004</v>
          </cell>
          <cell r="E791" t="str">
            <v>سياسة</v>
          </cell>
          <cell r="F791" t="str">
            <v>الطبعة الأولى</v>
          </cell>
          <cell r="G791">
            <v>174</v>
          </cell>
          <cell r="H791" t="str">
            <v>عادي</v>
          </cell>
          <cell r="I791">
            <v>3</v>
          </cell>
          <cell r="J791">
            <v>6</v>
          </cell>
        </row>
        <row r="792">
          <cell r="B792" t="str">
            <v>التسلح ونزع السلاح والأمن الدولي: الكتاب السنوي 2004 - مترجم</v>
          </cell>
          <cell r="C792" t="str">
            <v>معهد ستوكهولم لأبحاث السلام الدولي</v>
          </cell>
          <cell r="D792">
            <v>2004</v>
          </cell>
          <cell r="E792" t="str">
            <v>أمن ودفاع</v>
          </cell>
          <cell r="F792" t="str">
            <v>الطبعة الأولى</v>
          </cell>
          <cell r="G792">
            <v>1200</v>
          </cell>
          <cell r="H792" t="str">
            <v>فني</v>
          </cell>
          <cell r="I792">
            <v>10</v>
          </cell>
          <cell r="J792">
            <v>20</v>
          </cell>
        </row>
        <row r="793">
          <cell r="B793" t="str">
            <v>مستقبل العراق: الاحتلال - المقاومة - التحرير والديمقراطية</v>
          </cell>
          <cell r="C793" t="str">
            <v xml:space="preserve"> خير الدين حسيب</v>
          </cell>
          <cell r="D793">
            <v>2004</v>
          </cell>
          <cell r="E793" t="str">
            <v>سياسة</v>
          </cell>
          <cell r="F793" t="str">
            <v>الطبعة الأولى</v>
          </cell>
          <cell r="G793">
            <v>268</v>
          </cell>
          <cell r="H793" t="str">
            <v>عادي</v>
          </cell>
          <cell r="I793">
            <v>4</v>
          </cell>
          <cell r="J793">
            <v>8</v>
          </cell>
        </row>
        <row r="794">
          <cell r="B794" t="str">
            <v>احتلال العراق وتداعياته عربياً وإقليمياً ودولياً</v>
          </cell>
          <cell r="C794" t="str">
            <v>ندوة فكرية</v>
          </cell>
          <cell r="D794">
            <v>2004</v>
          </cell>
          <cell r="E794" t="str">
            <v>سياسة</v>
          </cell>
          <cell r="F794" t="str">
            <v>الطبعة الأولى</v>
          </cell>
          <cell r="G794">
            <v>1088</v>
          </cell>
          <cell r="H794" t="str">
            <v>فني</v>
          </cell>
          <cell r="I794">
            <v>10</v>
          </cell>
          <cell r="J794">
            <v>20</v>
          </cell>
        </row>
        <row r="795">
          <cell r="B795" t="str">
            <v>الديمقراطية داخل الأحزاب في البلدان العربية</v>
          </cell>
          <cell r="C795" t="str">
            <v>تحرير:  وليد خدوري</v>
          </cell>
          <cell r="D795">
            <v>2004</v>
          </cell>
          <cell r="E795" t="str">
            <v>سياسة</v>
          </cell>
          <cell r="F795" t="str">
            <v>الطبعة الأولى</v>
          </cell>
          <cell r="G795">
            <v>480</v>
          </cell>
          <cell r="H795" t="str">
            <v>عادي</v>
          </cell>
          <cell r="I795">
            <v>7</v>
          </cell>
          <cell r="J795">
            <v>14</v>
          </cell>
        </row>
        <row r="796">
          <cell r="B796" t="str">
            <v>الاتحاد الأوروبي والدروس المستفادة عربياً</v>
          </cell>
          <cell r="C796" t="str">
            <v xml:space="preserve"> حسن نافعة</v>
          </cell>
          <cell r="D796">
            <v>2004</v>
          </cell>
          <cell r="E796" t="str">
            <v>سياسة</v>
          </cell>
          <cell r="F796" t="str">
            <v>الطبعة الأولى</v>
          </cell>
          <cell r="G796">
            <v>626</v>
          </cell>
          <cell r="H796" t="str">
            <v>عادي</v>
          </cell>
          <cell r="I796">
            <v>9</v>
          </cell>
          <cell r="J796">
            <v>18</v>
          </cell>
        </row>
        <row r="797">
          <cell r="B797" t="str">
            <v>احتلال العراق: الأهداف - النتائج - المستقبل</v>
          </cell>
          <cell r="C797" t="str">
            <v>مجموعة من المؤلفين</v>
          </cell>
          <cell r="D797">
            <v>2004</v>
          </cell>
          <cell r="E797" t="str">
            <v>سياسة</v>
          </cell>
          <cell r="F797" t="str">
            <v>الطبعة الأولى</v>
          </cell>
          <cell r="G797">
            <v>358</v>
          </cell>
          <cell r="H797" t="str">
            <v>عادي</v>
          </cell>
          <cell r="I797">
            <v>5</v>
          </cell>
          <cell r="J797">
            <v>10</v>
          </cell>
        </row>
        <row r="798">
          <cell r="B798" t="str">
            <v>التسلح ونزع السلاح والأمن الدولي: الكتاب السنوي 2003 - مترجم</v>
          </cell>
          <cell r="C798" t="str">
            <v>معهد ستوكهولم لأبحاث السلام الدولي</v>
          </cell>
          <cell r="D798">
            <v>2004</v>
          </cell>
          <cell r="E798" t="str">
            <v>أمن ودفاع</v>
          </cell>
          <cell r="F798" t="str">
            <v>الطبعة الأولى</v>
          </cell>
          <cell r="G798">
            <v>1256</v>
          </cell>
          <cell r="H798" t="str">
            <v>فني</v>
          </cell>
          <cell r="I798">
            <v>10</v>
          </cell>
          <cell r="J798">
            <v>20</v>
          </cell>
        </row>
        <row r="799">
          <cell r="B799" t="str">
            <v>العراق: الغزو - الاحتلال - المقاومة: شهادات من خارج الوطن العربي</v>
          </cell>
          <cell r="C799" t="str">
            <v>مجموعة من المؤلفين</v>
          </cell>
          <cell r="D799">
            <v>2004</v>
          </cell>
          <cell r="E799" t="str">
            <v>سياسة</v>
          </cell>
          <cell r="F799" t="str">
            <v>الطبعة الثانية</v>
          </cell>
          <cell r="G799">
            <v>407</v>
          </cell>
          <cell r="H799" t="str">
            <v>عادي</v>
          </cell>
          <cell r="I799">
            <v>5</v>
          </cell>
          <cell r="J799">
            <v>10</v>
          </cell>
        </row>
        <row r="800">
          <cell r="B800" t="str">
            <v>الإسلاميون والمسألة السياسية</v>
          </cell>
          <cell r="C800" t="str">
            <v>مجموعة من المؤلفين</v>
          </cell>
          <cell r="D800">
            <v>2004</v>
          </cell>
          <cell r="E800" t="str">
            <v>سياسة / تراث</v>
          </cell>
          <cell r="F800" t="str">
            <v>الطبعة الثانية</v>
          </cell>
          <cell r="G800">
            <v>258</v>
          </cell>
          <cell r="H800" t="str">
            <v>عادي</v>
          </cell>
          <cell r="I800">
            <v>4</v>
          </cell>
          <cell r="J800">
            <v>8</v>
          </cell>
        </row>
        <row r="801">
          <cell r="B801" t="str">
            <v>استهداف العراق: العقوبات والغارات في السياسة الأمريكية - مترجم</v>
          </cell>
          <cell r="C801" t="str">
            <v>جيف سيمونز</v>
          </cell>
          <cell r="D801">
            <v>2004</v>
          </cell>
          <cell r="E801" t="str">
            <v>سياسة</v>
          </cell>
          <cell r="F801" t="str">
            <v>الطبعة الثانية</v>
          </cell>
          <cell r="G801">
            <v>387</v>
          </cell>
          <cell r="H801" t="str">
            <v>عادي</v>
          </cell>
          <cell r="I801">
            <v>5</v>
          </cell>
          <cell r="J801">
            <v>10</v>
          </cell>
        </row>
        <row r="802">
          <cell r="B802" t="str">
            <v>العولمة وتداعياتها على الوطن العربي</v>
          </cell>
          <cell r="C802" t="str">
            <v>مجموعة من المؤلفين</v>
          </cell>
          <cell r="D802">
            <v>2004</v>
          </cell>
          <cell r="E802" t="str">
            <v>سياسة / اقتصاد</v>
          </cell>
          <cell r="F802" t="str">
            <v>الطبعة الثانية</v>
          </cell>
          <cell r="G802">
            <v>258</v>
          </cell>
          <cell r="H802" t="str">
            <v>عادي</v>
          </cell>
          <cell r="I802">
            <v>4</v>
          </cell>
          <cell r="J802">
            <v>7</v>
          </cell>
        </row>
        <row r="803">
          <cell r="B803" t="str">
            <v>العرب والعالم بعد 11 أيلول/سبتمبر</v>
          </cell>
          <cell r="C803" t="str">
            <v>مجموعة من المؤلفين</v>
          </cell>
          <cell r="D803">
            <v>2004</v>
          </cell>
          <cell r="E803" t="str">
            <v>سياسة</v>
          </cell>
          <cell r="F803" t="str">
            <v>الطبعة الثانية</v>
          </cell>
          <cell r="G803">
            <v>340</v>
          </cell>
          <cell r="H803" t="str">
            <v>عادي</v>
          </cell>
          <cell r="I803">
            <v>5</v>
          </cell>
          <cell r="J803">
            <v>10</v>
          </cell>
        </row>
        <row r="804">
          <cell r="B804" t="str">
            <v>الوطن العربي في السياسة الأمريكية</v>
          </cell>
          <cell r="C804" t="str">
            <v>مجموعة من المؤلفين</v>
          </cell>
          <cell r="D804">
            <v>2004</v>
          </cell>
          <cell r="E804" t="str">
            <v>سياسة</v>
          </cell>
          <cell r="F804" t="str">
            <v>الطبعة الثانية</v>
          </cell>
          <cell r="G804">
            <v>214</v>
          </cell>
          <cell r="H804" t="str">
            <v>عادي</v>
          </cell>
          <cell r="I804">
            <v>3</v>
          </cell>
          <cell r="J804">
            <v>6</v>
          </cell>
        </row>
        <row r="805">
          <cell r="B805" t="str">
            <v>المواطنة والديمقراطية في البلدان العربية</v>
          </cell>
          <cell r="C805" t="str">
            <v>تحرير: الدكتور علي خليفة الكواري</v>
          </cell>
          <cell r="D805">
            <v>2004</v>
          </cell>
          <cell r="E805" t="str">
            <v>سياسة</v>
          </cell>
          <cell r="F805" t="str">
            <v>الطبعة الثانية</v>
          </cell>
          <cell r="G805">
            <v>278</v>
          </cell>
          <cell r="H805" t="str">
            <v>عادي</v>
          </cell>
          <cell r="I805">
            <v>4</v>
          </cell>
          <cell r="J805">
            <v>8</v>
          </cell>
        </row>
        <row r="806">
          <cell r="B806" t="str">
            <v>العرب وتحديات النظام العالمي</v>
          </cell>
          <cell r="C806" t="str">
            <v>مجموعة من المؤلفين</v>
          </cell>
          <cell r="D806">
            <v>2004</v>
          </cell>
          <cell r="E806" t="str">
            <v>سياسة</v>
          </cell>
          <cell r="F806" t="str">
            <v>الطبعة الثانية</v>
          </cell>
          <cell r="G806">
            <v>339</v>
          </cell>
          <cell r="H806" t="str">
            <v>عادي</v>
          </cell>
          <cell r="I806">
            <v>5</v>
          </cell>
          <cell r="J806">
            <v>10</v>
          </cell>
        </row>
        <row r="807">
          <cell r="B807" t="str">
            <v>آليات التغيير الديمقراطي في الوطن العربي</v>
          </cell>
          <cell r="C807" t="str">
            <v>ثناء فؤاد عبد الله</v>
          </cell>
          <cell r="D807">
            <v>2004</v>
          </cell>
          <cell r="E807" t="str">
            <v>سياسة</v>
          </cell>
          <cell r="F807" t="str">
            <v>الطبعة الثانية</v>
          </cell>
          <cell r="G807">
            <v>424</v>
          </cell>
          <cell r="H807" t="str">
            <v>عادي</v>
          </cell>
          <cell r="I807">
            <v>8</v>
          </cell>
          <cell r="J807">
            <v>15</v>
          </cell>
        </row>
        <row r="808">
          <cell r="B808" t="str">
            <v>منظمة الشباب الاشتراكي: تجربة مصرية في إعداد القيادات (1963 - 1976)</v>
          </cell>
          <cell r="C808" t="str">
            <v>عبد الغفار شكر</v>
          </cell>
          <cell r="D808">
            <v>2004</v>
          </cell>
          <cell r="E808" t="str">
            <v>فكر قومي / سياسة</v>
          </cell>
          <cell r="F808" t="str">
            <v>الطبعة الأولى</v>
          </cell>
          <cell r="G808">
            <v>456</v>
          </cell>
          <cell r="H808" t="str">
            <v>عادي</v>
          </cell>
          <cell r="I808">
            <v>6</v>
          </cell>
          <cell r="J808">
            <v>12</v>
          </cell>
        </row>
        <row r="809">
          <cell r="B809" t="str">
            <v>حركة القوميين العرب ودورها في التطورات السياسية في العراق، 1958 - 1966</v>
          </cell>
          <cell r="C809" t="str">
            <v xml:space="preserve"> سعد مهدي شلاش</v>
          </cell>
          <cell r="D809">
            <v>2004</v>
          </cell>
          <cell r="E809" t="str">
            <v>فكر قومي / سياسة</v>
          </cell>
          <cell r="F809" t="str">
            <v>الطبعة الأولى</v>
          </cell>
          <cell r="G809">
            <v>292</v>
          </cell>
          <cell r="H809" t="str">
            <v>عادي</v>
          </cell>
          <cell r="I809">
            <v>4</v>
          </cell>
          <cell r="J809">
            <v>8</v>
          </cell>
        </row>
        <row r="810">
          <cell r="B810" t="str">
            <v>عصبة العمل القومي ودورها في لبنان وسوريا، 1933 - 1939</v>
          </cell>
          <cell r="C810" t="str">
            <v>خطار بوسعيد</v>
          </cell>
          <cell r="D810">
            <v>2004</v>
          </cell>
          <cell r="E810" t="str">
            <v>فكر قومي / سياسة</v>
          </cell>
          <cell r="F810" t="str">
            <v>الطبعة الأولى</v>
          </cell>
          <cell r="G810">
            <v>286</v>
          </cell>
          <cell r="H810" t="str">
            <v>عادي</v>
          </cell>
          <cell r="I810">
            <v>4</v>
          </cell>
          <cell r="J810">
            <v>8</v>
          </cell>
        </row>
        <row r="811">
          <cell r="B811" t="str">
            <v>المواطن العربي والوعي القومي</v>
          </cell>
          <cell r="C811" t="str">
            <v xml:space="preserve"> حميد قهوي</v>
          </cell>
          <cell r="D811">
            <v>2004</v>
          </cell>
          <cell r="E811" t="str">
            <v>فكر قومي / ثقافة</v>
          </cell>
          <cell r="F811" t="str">
            <v>الطبعة الأولى</v>
          </cell>
          <cell r="G811">
            <v>391</v>
          </cell>
          <cell r="H811" t="str">
            <v>عادي</v>
          </cell>
          <cell r="I811">
            <v>5</v>
          </cell>
          <cell r="J811">
            <v>10</v>
          </cell>
        </row>
        <row r="812">
          <cell r="B812" t="str">
            <v>ما العمل؟ حديث إلى الأجيال العربية الطالعة</v>
          </cell>
          <cell r="C812" t="str">
            <v xml:space="preserve"> قسطنطين زريق</v>
          </cell>
          <cell r="D812">
            <v>2004</v>
          </cell>
          <cell r="E812" t="str">
            <v>فكر قومي / سياسة</v>
          </cell>
          <cell r="F812" t="str">
            <v>الطبعة الثانية</v>
          </cell>
          <cell r="G812">
            <v>96</v>
          </cell>
          <cell r="H812" t="str">
            <v>عادي</v>
          </cell>
          <cell r="I812">
            <v>2</v>
          </cell>
          <cell r="J812">
            <v>3</v>
          </cell>
        </row>
        <row r="813">
          <cell r="B813" t="str">
            <v>النهضة اليابانية المعاصرة: الدروس المستفادة عربياً</v>
          </cell>
          <cell r="C813" t="str">
            <v xml:space="preserve"> مسعود ضاهر</v>
          </cell>
          <cell r="D813">
            <v>2004</v>
          </cell>
          <cell r="E813" t="str">
            <v>تاريخ / ثقافة</v>
          </cell>
          <cell r="F813" t="str">
            <v>الطبعة الثانية</v>
          </cell>
          <cell r="G813">
            <v>479</v>
          </cell>
          <cell r="H813" t="str">
            <v>عادي</v>
          </cell>
          <cell r="I813">
            <v>6</v>
          </cell>
          <cell r="J813">
            <v>12</v>
          </cell>
        </row>
        <row r="814">
          <cell r="B814" t="str">
            <v>حقوق الإنسان العربي</v>
          </cell>
          <cell r="C814" t="str">
            <v>مجموعة من المؤلفين</v>
          </cell>
          <cell r="D814">
            <v>2004</v>
          </cell>
          <cell r="E814" t="str">
            <v>اجتماع / سياسة</v>
          </cell>
          <cell r="F814" t="str">
            <v>الطبعة الثانية</v>
          </cell>
          <cell r="G814">
            <v>300</v>
          </cell>
          <cell r="H814" t="str">
            <v>عادي</v>
          </cell>
          <cell r="I814">
            <v>5</v>
          </cell>
          <cell r="J814">
            <v>9</v>
          </cell>
        </row>
        <row r="815">
          <cell r="B815" t="str">
            <v>المرأة العربية بين ثقل الواقع وتطلعات التحرر</v>
          </cell>
          <cell r="C815" t="str">
            <v>مجموعة من المؤلفين</v>
          </cell>
          <cell r="D815">
            <v>2004</v>
          </cell>
          <cell r="E815" t="str">
            <v>اجتماع / مرأة</v>
          </cell>
          <cell r="F815" t="str">
            <v>الطبعة الثانية</v>
          </cell>
          <cell r="G815">
            <v>259</v>
          </cell>
          <cell r="H815" t="str">
            <v>عادي</v>
          </cell>
          <cell r="I815">
            <v>4</v>
          </cell>
          <cell r="J815">
            <v>8</v>
          </cell>
        </row>
        <row r="816">
          <cell r="B816" t="str">
            <v>الدولة التسلطية في المشرق العربي المعاصر: دراسة بنائية مقارنة</v>
          </cell>
          <cell r="C816" t="str">
            <v xml:space="preserve"> خلدون حسن النقيب</v>
          </cell>
          <cell r="D816">
            <v>2004</v>
          </cell>
          <cell r="E816" t="str">
            <v>اجتماع / سياسة</v>
          </cell>
          <cell r="F816" t="str">
            <v>الطبعة الثالثة</v>
          </cell>
          <cell r="G816">
            <v>421</v>
          </cell>
          <cell r="H816" t="str">
            <v>عادي</v>
          </cell>
          <cell r="I816">
            <v>7</v>
          </cell>
          <cell r="J816">
            <v>14</v>
          </cell>
        </row>
        <row r="817">
          <cell r="B817" t="str">
            <v>الحركات الإسلامية المعاصرة في الوطن العربي</v>
          </cell>
          <cell r="C817" t="str">
            <v>ندوة فكرية</v>
          </cell>
          <cell r="D817">
            <v>2004</v>
          </cell>
          <cell r="E817" t="str">
            <v>اجتماع / سياسة / تراث</v>
          </cell>
          <cell r="F817" t="str">
            <v>الطبعة الخامسة</v>
          </cell>
          <cell r="G817">
            <v>422</v>
          </cell>
          <cell r="H817" t="str">
            <v>عادي</v>
          </cell>
          <cell r="I817">
            <v>7</v>
          </cell>
          <cell r="J817">
            <v>12.5</v>
          </cell>
        </row>
        <row r="818">
          <cell r="B818" t="str">
            <v>تجارب التكامل العالمية ومغزاها للتكامل العربي</v>
          </cell>
          <cell r="C818" t="str">
            <v>محمد محمود الإمام</v>
          </cell>
          <cell r="D818">
            <v>2004</v>
          </cell>
          <cell r="E818" t="str">
            <v>اقتصاد</v>
          </cell>
          <cell r="F818" t="str">
            <v>الطبعة الأولى</v>
          </cell>
          <cell r="G818">
            <v>732</v>
          </cell>
          <cell r="H818" t="str">
            <v>عادي</v>
          </cell>
          <cell r="I818">
            <v>9</v>
          </cell>
          <cell r="J818">
            <v>18</v>
          </cell>
        </row>
        <row r="819">
          <cell r="B819" t="str">
            <v>المجتمع والاقتصاد أمام العولمة</v>
          </cell>
          <cell r="C819" t="str">
            <v>مجموعة من المؤلفين</v>
          </cell>
          <cell r="D819">
            <v>2004</v>
          </cell>
          <cell r="E819" t="str">
            <v>اقتصاد / اجتماع</v>
          </cell>
          <cell r="F819" t="str">
            <v>الطبعة الأولى</v>
          </cell>
          <cell r="G819">
            <v>184</v>
          </cell>
          <cell r="H819" t="str">
            <v>عادي</v>
          </cell>
          <cell r="I819">
            <v>3</v>
          </cell>
          <cell r="J819">
            <v>6</v>
          </cell>
        </row>
        <row r="820">
          <cell r="B820" t="str">
            <v>ببليوغرافيا الوحدة العربية للقرن العشرين (1908 - 2000) (ثمانية مجلدات)</v>
          </cell>
          <cell r="C820" t="str">
            <v>مركز دراسات الوحدة العربية</v>
          </cell>
          <cell r="D820">
            <v>2003</v>
          </cell>
          <cell r="E820" t="str">
            <v>التوثيق</v>
          </cell>
          <cell r="F820" t="str">
            <v>الطبعة الأولى</v>
          </cell>
          <cell r="G820">
            <v>7290</v>
          </cell>
          <cell r="H820" t="str">
            <v>فني</v>
          </cell>
          <cell r="I820">
            <v>125</v>
          </cell>
          <cell r="J820">
            <v>250</v>
          </cell>
        </row>
        <row r="821">
          <cell r="B821" t="str">
            <v>فهرس مجلة المستقبل العربي من السنة الأولى حتى السنة الخامسة والعشرين، أيار/مايو 1978 - نيسان/أبريل 2003 (الأعداد 1 - 290)</v>
          </cell>
          <cell r="C821" t="str">
            <v>مركز دراسات الوحدة العربية</v>
          </cell>
          <cell r="D821">
            <v>2003</v>
          </cell>
          <cell r="E821" t="str">
            <v>التوثيق</v>
          </cell>
          <cell r="F821" t="str">
            <v>الطبعة الأولى</v>
          </cell>
          <cell r="G821">
            <v>488</v>
          </cell>
          <cell r="H821" t="str">
            <v>عادي</v>
          </cell>
          <cell r="I821">
            <v>6</v>
          </cell>
          <cell r="J821">
            <v>12</v>
          </cell>
        </row>
        <row r="822">
          <cell r="B822" t="str">
            <v>الموسوعة اليمنية (أربعة مجلدات)</v>
          </cell>
          <cell r="C822" t="str">
            <v>مؤسسة العفيف الثقافية</v>
          </cell>
          <cell r="D822">
            <v>2003</v>
          </cell>
          <cell r="E822" t="str">
            <v>التوثيق / سياسة</v>
          </cell>
          <cell r="F822" t="str">
            <v>الطبعة الثانية</v>
          </cell>
          <cell r="G822">
            <v>3233</v>
          </cell>
          <cell r="H822" t="str">
            <v>فني</v>
          </cell>
          <cell r="I822">
            <v>20</v>
          </cell>
          <cell r="J822">
            <v>40</v>
          </cell>
        </row>
        <row r="823">
          <cell r="B823" t="str">
            <v>اللاجئون الفلسطينيون: حق العودة - مترجم</v>
          </cell>
          <cell r="C823" t="str">
            <v>تحرير:  نصير عاروري</v>
          </cell>
          <cell r="D823">
            <v>2003</v>
          </cell>
          <cell r="E823" t="str">
            <v>القضية الفلسطينية / سياسة</v>
          </cell>
          <cell r="F823" t="str">
            <v>الطبعة الأولى</v>
          </cell>
          <cell r="G823">
            <v>416</v>
          </cell>
          <cell r="H823" t="str">
            <v>عادي</v>
          </cell>
          <cell r="I823">
            <v>6</v>
          </cell>
          <cell r="J823">
            <v>12</v>
          </cell>
        </row>
        <row r="824">
          <cell r="B824" t="str">
            <v>اليهود الشرقيون في إسرائيل: الواقع واحتمالات المستقبل</v>
          </cell>
          <cell r="C824" t="str">
            <v>مجموعة من المؤلفين</v>
          </cell>
          <cell r="D824">
            <v>2003</v>
          </cell>
          <cell r="E824" t="str">
            <v>القضية الفلسطينية / سياسة</v>
          </cell>
          <cell r="F824" t="str">
            <v>الطبعة الأولى</v>
          </cell>
          <cell r="G824">
            <v>195</v>
          </cell>
          <cell r="H824" t="str">
            <v>عادي</v>
          </cell>
          <cell r="I824">
            <v>3</v>
          </cell>
          <cell r="J824">
            <v>6</v>
          </cell>
        </row>
        <row r="825">
          <cell r="B825" t="str">
            <v>أوروبا وفلسطين: من الحروب الصليبية حتى اليوم - مترجم</v>
          </cell>
          <cell r="C825" t="str">
            <v xml:space="preserve"> بشارة خضر</v>
          </cell>
          <cell r="D825">
            <v>2003</v>
          </cell>
          <cell r="E825" t="str">
            <v>القضية الفلسطينية / سياسة</v>
          </cell>
          <cell r="F825" t="str">
            <v>الطبعة الأولى</v>
          </cell>
          <cell r="G825">
            <v>696</v>
          </cell>
          <cell r="H825" t="str">
            <v>عادي</v>
          </cell>
          <cell r="I825">
            <v>9</v>
          </cell>
          <cell r="J825">
            <v>18</v>
          </cell>
        </row>
        <row r="826">
          <cell r="B826" t="str">
            <v>فلسطين والفلسطينيون - مترجم</v>
          </cell>
          <cell r="C826" t="str">
            <v xml:space="preserve"> سميح فرسون</v>
          </cell>
          <cell r="D826">
            <v>2003</v>
          </cell>
          <cell r="E826" t="str">
            <v>القضية الفلسطينية / سياسة</v>
          </cell>
          <cell r="F826" t="str">
            <v>الطبعة الأولى</v>
          </cell>
          <cell r="G826">
            <v>663</v>
          </cell>
          <cell r="H826" t="str">
            <v>عادي</v>
          </cell>
          <cell r="I826">
            <v>9</v>
          </cell>
          <cell r="J826">
            <v>18</v>
          </cell>
        </row>
        <row r="827">
          <cell r="B827" t="str">
            <v>الثقافة العربية: أسئلة التطور والمستقبل</v>
          </cell>
          <cell r="C827" t="str">
            <v>مجموعة من المؤلفين</v>
          </cell>
          <cell r="D827">
            <v>2003</v>
          </cell>
          <cell r="E827" t="str">
            <v>ثقافة</v>
          </cell>
          <cell r="F827" t="str">
            <v>الطبعة الأولى</v>
          </cell>
          <cell r="G827">
            <v>324</v>
          </cell>
          <cell r="H827" t="str">
            <v>عادي</v>
          </cell>
          <cell r="I827">
            <v>4</v>
          </cell>
          <cell r="J827">
            <v>8</v>
          </cell>
        </row>
        <row r="828">
          <cell r="B828" t="str">
            <v>مفهوم الوطن في فكر الكاتبة العربية</v>
          </cell>
          <cell r="C828" t="str">
            <v xml:space="preserve"> شيرين أبوالنجا</v>
          </cell>
          <cell r="D828">
            <v>2003</v>
          </cell>
          <cell r="E828" t="str">
            <v>ثقافة</v>
          </cell>
          <cell r="F828" t="str">
            <v>الطبعة الأولى</v>
          </cell>
          <cell r="G828">
            <v>152</v>
          </cell>
          <cell r="H828" t="str">
            <v>عادي</v>
          </cell>
          <cell r="I828">
            <v>3</v>
          </cell>
          <cell r="J828">
            <v>5</v>
          </cell>
        </row>
        <row r="829">
          <cell r="B829" t="str">
            <v>إدراكات العقل العربي: الإرشاد والعلاج النفسي - أنموذج سعودي</v>
          </cell>
          <cell r="C829" t="str">
            <v xml:space="preserve"> سلطان بن موسى العويضة</v>
          </cell>
          <cell r="D829">
            <v>2003</v>
          </cell>
          <cell r="E829" t="str">
            <v>ثقافة / اجتماع</v>
          </cell>
          <cell r="F829" t="str">
            <v>الطبعة الأولى</v>
          </cell>
          <cell r="G829">
            <v>252</v>
          </cell>
          <cell r="H829" t="str">
            <v>عادي</v>
          </cell>
          <cell r="I829">
            <v>3</v>
          </cell>
          <cell r="J829">
            <v>6</v>
          </cell>
        </row>
        <row r="830">
          <cell r="B830" t="str">
            <v>الوطن العربي: النواة والامتدادات عبر التاريخ</v>
          </cell>
          <cell r="C830" t="str">
            <v>ندوة فكرية</v>
          </cell>
          <cell r="D830">
            <v>2003</v>
          </cell>
          <cell r="E830" t="str">
            <v>تاريخ</v>
          </cell>
          <cell r="F830" t="str">
            <v>الطبعة الأولى</v>
          </cell>
          <cell r="G830">
            <v>310</v>
          </cell>
          <cell r="H830" t="str">
            <v>عادي</v>
          </cell>
          <cell r="I830">
            <v>4</v>
          </cell>
          <cell r="J830">
            <v>8</v>
          </cell>
        </row>
        <row r="831">
          <cell r="B831" t="str">
            <v>الإعلام والرأي العام: دراسة حول تطبيع العلاقات المصرية - الإسرائيلية</v>
          </cell>
          <cell r="C831" t="str">
            <v>ر عادل عبد الغفار خليل</v>
          </cell>
          <cell r="D831">
            <v>2003</v>
          </cell>
          <cell r="E831" t="str">
            <v>إعلام واتصال / سياسة</v>
          </cell>
          <cell r="F831" t="str">
            <v>الطبعة الأولى</v>
          </cell>
          <cell r="G831">
            <v>340</v>
          </cell>
          <cell r="H831" t="str">
            <v>عادي</v>
          </cell>
          <cell r="I831">
            <v>5</v>
          </cell>
          <cell r="J831">
            <v>10</v>
          </cell>
        </row>
        <row r="832">
          <cell r="B832" t="str">
            <v>علم المناظر وعلم انعكاس الضوء (أبو يوسف يعقوب بن إسحق الكندي) - مترجم</v>
          </cell>
          <cell r="C832" t="str">
            <v>رشدي راشد</v>
          </cell>
          <cell r="D832">
            <v>2003</v>
          </cell>
          <cell r="E832" t="str">
            <v>علوم وتكنولوجيا</v>
          </cell>
          <cell r="F832" t="str">
            <v>الطبعة الأولى</v>
          </cell>
          <cell r="G832">
            <v>594</v>
          </cell>
          <cell r="H832" t="str">
            <v>عادي</v>
          </cell>
          <cell r="I832">
            <v>9</v>
          </cell>
          <cell r="J832">
            <v>18</v>
          </cell>
        </row>
        <row r="833">
          <cell r="B833" t="str">
            <v xml:space="preserve">الوساطة في الخلافات العربية المعاصرة </v>
          </cell>
          <cell r="C833" t="str">
            <v xml:space="preserve"> نهلة ياسين حمدان</v>
          </cell>
          <cell r="D833">
            <v>2003</v>
          </cell>
          <cell r="E833" t="str">
            <v>سياسة</v>
          </cell>
          <cell r="F833" t="str">
            <v>الطبعة الأولى</v>
          </cell>
          <cell r="G833">
            <v>342</v>
          </cell>
          <cell r="H833" t="str">
            <v>عادي</v>
          </cell>
          <cell r="I833">
            <v>5</v>
          </cell>
          <cell r="J833">
            <v>10</v>
          </cell>
        </row>
        <row r="834">
          <cell r="B834" t="str">
            <v>موريتانيا بين الانتماء العربي والتوجه الأفريقي: دراسة في إشكالية الهوية السياسية، 1960 - 1993</v>
          </cell>
          <cell r="C834" t="str">
            <v xml:space="preserve"> محمد سعيد بن أحمدو</v>
          </cell>
          <cell r="D834">
            <v>2003</v>
          </cell>
          <cell r="E834" t="str">
            <v>سياسة / ثقافة</v>
          </cell>
          <cell r="F834" t="str">
            <v>الطبعة الأولى</v>
          </cell>
          <cell r="G834">
            <v>356</v>
          </cell>
          <cell r="H834" t="str">
            <v>عادي</v>
          </cell>
          <cell r="I834">
            <v>5</v>
          </cell>
          <cell r="J834">
            <v>10</v>
          </cell>
        </row>
        <row r="835">
          <cell r="B835" t="str">
            <v>القومية العربية والوحدة في الفكر السياسي العربي - مترجم</v>
          </cell>
          <cell r="C835" t="str">
            <v xml:space="preserve"> يوسف الصواني</v>
          </cell>
          <cell r="D835">
            <v>2003</v>
          </cell>
          <cell r="E835" t="str">
            <v>فكر قومي / سياسة</v>
          </cell>
          <cell r="F835" t="str">
            <v>الطبعة الأولى</v>
          </cell>
          <cell r="G835">
            <v>257</v>
          </cell>
          <cell r="H835" t="str">
            <v>عادي</v>
          </cell>
          <cell r="I835">
            <v>4</v>
          </cell>
          <cell r="J835">
            <v>8</v>
          </cell>
        </row>
        <row r="836">
          <cell r="B836" t="str">
            <v>في الوحدة والتداعي: دراسة في أسباب تعثر مشاريع النهضة العربية</v>
          </cell>
          <cell r="C836" t="str">
            <v xml:space="preserve"> يوسف مكي</v>
          </cell>
          <cell r="D836">
            <v>2003</v>
          </cell>
          <cell r="E836" t="str">
            <v>فكر قومي / ثقافة / سياسة</v>
          </cell>
          <cell r="F836" t="str">
            <v>الطبعة الأولى</v>
          </cell>
          <cell r="G836">
            <v>261</v>
          </cell>
          <cell r="H836" t="str">
            <v>عادي</v>
          </cell>
          <cell r="I836">
            <v>4</v>
          </cell>
          <cell r="J836">
            <v>8</v>
          </cell>
        </row>
        <row r="837">
          <cell r="B837" t="str">
            <v>المجموعة الكاملة لخطب وأحاديث وتصريحات جمال عبد الناصر: الجزء الثالث - القسم الثاني: 1/1/1960 - 5/10/1961: سنوات الوحدة</v>
          </cell>
          <cell r="C837" t="str">
            <v>تحرير: احمد يوسف احمد</v>
          </cell>
          <cell r="D837">
            <v>2003</v>
          </cell>
          <cell r="E837" t="str">
            <v>فكر قومي</v>
          </cell>
          <cell r="F837" t="str">
            <v>الطبعة الأولى</v>
          </cell>
          <cell r="G837">
            <v>888</v>
          </cell>
          <cell r="H837" t="str">
            <v>فني</v>
          </cell>
          <cell r="I837">
            <v>8</v>
          </cell>
          <cell r="J837">
            <v>16</v>
          </cell>
        </row>
        <row r="838">
          <cell r="B838" t="str">
            <v>التجزئة العربية: كيف تحققت تاريخياً؟</v>
          </cell>
          <cell r="C838" t="str">
            <v xml:space="preserve"> أحمد طربين</v>
          </cell>
          <cell r="D838">
            <v>2003</v>
          </cell>
          <cell r="E838" t="str">
            <v>فكر قومي</v>
          </cell>
          <cell r="F838" t="str">
            <v>الطبعة الثانية</v>
          </cell>
          <cell r="G838">
            <v>324</v>
          </cell>
          <cell r="H838" t="str">
            <v>عادي</v>
          </cell>
          <cell r="I838">
            <v>2</v>
          </cell>
          <cell r="J838">
            <v>4</v>
          </cell>
        </row>
        <row r="839">
          <cell r="B839" t="str">
            <v>إشكالية المستقبل في الوعي العربي</v>
          </cell>
          <cell r="C839" t="str">
            <v xml:space="preserve"> هادي نعمان الهيتي</v>
          </cell>
          <cell r="D839">
            <v>2003</v>
          </cell>
          <cell r="E839" t="str">
            <v>اجتماع</v>
          </cell>
          <cell r="F839" t="str">
            <v>الطبعة الأولى</v>
          </cell>
          <cell r="G839">
            <v>257</v>
          </cell>
          <cell r="H839" t="str">
            <v>عادي</v>
          </cell>
          <cell r="I839">
            <v>4</v>
          </cell>
          <cell r="J839">
            <v>8</v>
          </cell>
        </row>
        <row r="840">
          <cell r="B840" t="str">
            <v>العرب في أمريكا: صراع الغربة والاندماج</v>
          </cell>
          <cell r="C840" t="str">
            <v>مجموعة من المؤلفين</v>
          </cell>
          <cell r="D840">
            <v>2003</v>
          </cell>
          <cell r="E840" t="str">
            <v>اجتماع</v>
          </cell>
          <cell r="F840" t="str">
            <v>الطبعة الأولى</v>
          </cell>
          <cell r="G840">
            <v>506</v>
          </cell>
          <cell r="H840" t="str">
            <v>عادي</v>
          </cell>
          <cell r="I840">
            <v>7</v>
          </cell>
          <cell r="J840">
            <v>14</v>
          </cell>
        </row>
        <row r="841">
          <cell r="B841" t="str">
            <v>المحنة العربية: الدولة ضد الأمة</v>
          </cell>
          <cell r="C841" t="str">
            <v xml:space="preserve"> برهان غليون</v>
          </cell>
          <cell r="D841">
            <v>2003</v>
          </cell>
          <cell r="E841" t="str">
            <v>اجتماع</v>
          </cell>
          <cell r="F841" t="str">
            <v>الطبعة الثالثة</v>
          </cell>
          <cell r="G841">
            <v>324</v>
          </cell>
          <cell r="H841" t="str">
            <v>عادي</v>
          </cell>
          <cell r="I841">
            <v>5</v>
          </cell>
          <cell r="J841">
            <v>10</v>
          </cell>
        </row>
        <row r="842">
          <cell r="B842" t="str">
            <v>الأمن المائي العربي: الواقع والتحديات</v>
          </cell>
          <cell r="C842" t="str">
            <v xml:space="preserve"> منذر خدام</v>
          </cell>
          <cell r="D842">
            <v>2003</v>
          </cell>
          <cell r="E842" t="str">
            <v>اقتصاد</v>
          </cell>
          <cell r="F842" t="str">
            <v>الطبعة الثانية</v>
          </cell>
          <cell r="G842">
            <v>288</v>
          </cell>
          <cell r="H842" t="str">
            <v>عادي</v>
          </cell>
          <cell r="I842">
            <v>5</v>
          </cell>
          <cell r="J842">
            <v>9</v>
          </cell>
        </row>
        <row r="843">
          <cell r="B843" t="str">
            <v>تنمية التخلف وإدارة التنمية: إدارة التنمية في الوطن العربي والنظام العالمي الجديد</v>
          </cell>
          <cell r="C843" t="str">
            <v xml:space="preserve"> أسامة عبد الرحمن</v>
          </cell>
          <cell r="D843">
            <v>2003</v>
          </cell>
          <cell r="E843" t="str">
            <v>اقتصاد</v>
          </cell>
          <cell r="F843" t="str">
            <v>الطبعة الثانية</v>
          </cell>
          <cell r="G843">
            <v>324</v>
          </cell>
          <cell r="H843" t="str">
            <v>عادي</v>
          </cell>
          <cell r="I843">
            <v>4</v>
          </cell>
          <cell r="J843">
            <v>7</v>
          </cell>
        </row>
        <row r="844">
          <cell r="B844" t="str">
            <v>يوميات ووثائق الوحدة العربية، 1989 - 1993</v>
          </cell>
          <cell r="C844" t="str">
            <v>مركز دراسات الوحدة العربية</v>
          </cell>
          <cell r="D844">
            <v>2002</v>
          </cell>
          <cell r="E844" t="str">
            <v>التوثيق</v>
          </cell>
          <cell r="F844" t="str">
            <v>الطبعة الثانية</v>
          </cell>
          <cell r="G844">
            <v>936</v>
          </cell>
          <cell r="H844" t="str">
            <v>عادي</v>
          </cell>
          <cell r="I844">
            <v>15</v>
          </cell>
          <cell r="J844">
            <v>30</v>
          </cell>
        </row>
        <row r="845">
          <cell r="B845" t="str">
            <v>الانتفاضة والمجتمع الإسرائيلي: تحليل في خضم الأحداث</v>
          </cell>
          <cell r="C845" t="str">
            <v xml:space="preserve"> عزمي بشارة</v>
          </cell>
          <cell r="D845">
            <v>2002</v>
          </cell>
          <cell r="E845" t="str">
            <v>القضية الفلسطينية</v>
          </cell>
          <cell r="F845" t="str">
            <v>الطبعة الأولى</v>
          </cell>
          <cell r="G845">
            <v>298</v>
          </cell>
          <cell r="H845" t="str">
            <v>عادي</v>
          </cell>
          <cell r="I845">
            <v>4</v>
          </cell>
          <cell r="J845">
            <v>8</v>
          </cell>
        </row>
        <row r="846">
          <cell r="B846" t="str">
            <v>التعريب ونظرية التخطيط اللغوي: دراسة تطبيقية عن تعريب المصطلحات في السعودية</v>
          </cell>
          <cell r="C846" t="str">
            <v xml:space="preserve"> سعد بن هادي القحطاني</v>
          </cell>
          <cell r="D846">
            <v>2002</v>
          </cell>
          <cell r="E846" t="str">
            <v>ثقافة</v>
          </cell>
          <cell r="F846" t="str">
            <v>الطبعة الأولى</v>
          </cell>
          <cell r="G846">
            <v>131</v>
          </cell>
          <cell r="H846" t="str">
            <v>عادي</v>
          </cell>
          <cell r="I846">
            <v>2</v>
          </cell>
          <cell r="J846">
            <v>4</v>
          </cell>
        </row>
        <row r="847">
          <cell r="B847" t="str">
            <v>الثقافة والمثقف في الوطن العربي</v>
          </cell>
          <cell r="C847" t="str">
            <v>مجموعة من المؤلفين</v>
          </cell>
          <cell r="D847">
            <v>2002</v>
          </cell>
          <cell r="E847" t="str">
            <v>ثقافة</v>
          </cell>
          <cell r="F847" t="str">
            <v>الطبعة الثانية</v>
          </cell>
          <cell r="G847">
            <v>430</v>
          </cell>
          <cell r="H847" t="str">
            <v>عادي</v>
          </cell>
          <cell r="I847">
            <v>6</v>
          </cell>
          <cell r="J847">
            <v>11</v>
          </cell>
        </row>
        <row r="848">
          <cell r="B848" t="str">
            <v>مذكرات عوني عبد الهادي</v>
          </cell>
          <cell r="C848" t="str">
            <v>تقديم وتحقيق: خيرية قاسمية</v>
          </cell>
          <cell r="D848">
            <v>2002</v>
          </cell>
          <cell r="E848" t="str">
            <v>تاريخ</v>
          </cell>
          <cell r="F848" t="str">
            <v>الطبعة الأولى</v>
          </cell>
          <cell r="G848">
            <v>576</v>
          </cell>
          <cell r="H848" t="str">
            <v>فني</v>
          </cell>
          <cell r="I848">
            <v>7</v>
          </cell>
          <cell r="J848">
            <v>14</v>
          </cell>
        </row>
        <row r="849">
          <cell r="B849" t="str">
            <v>النهضة واكتساب المعرفة في الوطن العربي (دراسات مهداة إلى ذكرى أسامة أمين الخولي)</v>
          </cell>
          <cell r="C849" t="str">
            <v>تحرير: نادر فرجاني</v>
          </cell>
          <cell r="D849">
            <v>2002</v>
          </cell>
          <cell r="E849" t="str">
            <v>علوم وتكنولوجيا</v>
          </cell>
          <cell r="F849" t="str">
            <v>الطبعة الأولى</v>
          </cell>
          <cell r="G849">
            <v>158</v>
          </cell>
          <cell r="H849" t="str">
            <v>عادي</v>
          </cell>
          <cell r="I849">
            <v>2</v>
          </cell>
          <cell r="J849">
            <v>4</v>
          </cell>
        </row>
        <row r="850">
          <cell r="B850" t="str">
            <v>الجيش والسياسة والسلطة في الوطن العربي</v>
          </cell>
          <cell r="C850" t="str">
            <v>ندوة فكرية</v>
          </cell>
          <cell r="D850">
            <v>2002</v>
          </cell>
          <cell r="E850" t="str">
            <v>سياسة</v>
          </cell>
          <cell r="F850" t="str">
            <v>الطبعة الأولى</v>
          </cell>
          <cell r="G850">
            <v>150</v>
          </cell>
          <cell r="H850" t="str">
            <v>عادي</v>
          </cell>
          <cell r="I850">
            <v>2</v>
          </cell>
          <cell r="J850">
            <v>4</v>
          </cell>
        </row>
        <row r="851">
          <cell r="B851" t="str">
            <v>ألمانيا والوحدة العربية، 1945 - 1995</v>
          </cell>
          <cell r="C851" t="str">
            <v>علي محافظة</v>
          </cell>
          <cell r="D851">
            <v>2002</v>
          </cell>
          <cell r="E851" t="str">
            <v>سياسة</v>
          </cell>
          <cell r="F851" t="str">
            <v>الطبعة الأولى</v>
          </cell>
          <cell r="G851">
            <v>303</v>
          </cell>
          <cell r="H851" t="str">
            <v>عادي</v>
          </cell>
          <cell r="I851">
            <v>4</v>
          </cell>
          <cell r="J851">
            <v>8</v>
          </cell>
        </row>
        <row r="852">
          <cell r="B852" t="str">
            <v>العرب ... إلى أين؟</v>
          </cell>
          <cell r="C852" t="str">
            <v>مجموعة من المؤلفين</v>
          </cell>
          <cell r="D852">
            <v>2002</v>
          </cell>
          <cell r="E852" t="str">
            <v>سياسة</v>
          </cell>
          <cell r="F852" t="str">
            <v>الطبعة الأولى</v>
          </cell>
          <cell r="G852">
            <v>528</v>
          </cell>
          <cell r="H852" t="str">
            <v>عادي</v>
          </cell>
          <cell r="I852">
            <v>7</v>
          </cell>
          <cell r="J852">
            <v>14</v>
          </cell>
        </row>
        <row r="853">
          <cell r="B853" t="str">
            <v>صنع القرار في إيران والعلاقات العربية - الإيرانية</v>
          </cell>
          <cell r="C853" t="str">
            <v xml:space="preserve"> نيفين عبد المنعم مسعد</v>
          </cell>
          <cell r="D853">
            <v>2002</v>
          </cell>
          <cell r="E853" t="str">
            <v>سياسة</v>
          </cell>
          <cell r="F853" t="str">
            <v>الطبعة الثانية</v>
          </cell>
          <cell r="G853">
            <v>355</v>
          </cell>
          <cell r="H853" t="str">
            <v>عادي</v>
          </cell>
          <cell r="I853">
            <v>4</v>
          </cell>
          <cell r="J853">
            <v>8</v>
          </cell>
        </row>
        <row r="854">
          <cell r="B854" t="str">
            <v>العرب وجوارهم ... إلى أين؟</v>
          </cell>
          <cell r="C854" t="str">
            <v>مجموعة من المؤلفين</v>
          </cell>
          <cell r="D854">
            <v>2002</v>
          </cell>
          <cell r="E854" t="str">
            <v>سياسة</v>
          </cell>
          <cell r="F854" t="str">
            <v>الطبعة الثانية</v>
          </cell>
          <cell r="G854">
            <v>280</v>
          </cell>
          <cell r="H854" t="str">
            <v>عادي</v>
          </cell>
          <cell r="I854">
            <v>4</v>
          </cell>
          <cell r="J854">
            <v>8</v>
          </cell>
        </row>
        <row r="855">
          <cell r="B855" t="str">
            <v>المسألة الديمقراطية في الوطن العربي</v>
          </cell>
          <cell r="C855" t="str">
            <v>مجموعة من المؤلفين</v>
          </cell>
          <cell r="D855">
            <v>2002</v>
          </cell>
          <cell r="E855" t="str">
            <v>سياسة</v>
          </cell>
          <cell r="F855" t="str">
            <v>الطبعة الثانية</v>
          </cell>
          <cell r="G855">
            <v>331</v>
          </cell>
          <cell r="H855" t="str">
            <v>عادي</v>
          </cell>
          <cell r="I855">
            <v>5</v>
          </cell>
          <cell r="J855">
            <v>10</v>
          </cell>
        </row>
        <row r="856">
          <cell r="B856" t="str">
            <v>مجلس التعاون لدول الخليج العربية: من التعاون إلى التكامل</v>
          </cell>
          <cell r="C856" t="str">
            <v xml:space="preserve"> نايف علي عبيد</v>
          </cell>
          <cell r="D856">
            <v>2002</v>
          </cell>
          <cell r="E856" t="str">
            <v>سياسة</v>
          </cell>
          <cell r="F856" t="str">
            <v>الطبعة الثانية</v>
          </cell>
          <cell r="G856">
            <v>407</v>
          </cell>
          <cell r="H856" t="str">
            <v>عادي</v>
          </cell>
          <cell r="I856">
            <v>7</v>
          </cell>
          <cell r="J856">
            <v>14</v>
          </cell>
        </row>
        <row r="857">
          <cell r="B857" t="str">
            <v>أزمة الديمقراطية في الوطن العربي</v>
          </cell>
          <cell r="C857" t="str">
            <v>ندوة فكرية</v>
          </cell>
          <cell r="D857">
            <v>2002</v>
          </cell>
          <cell r="E857" t="str">
            <v>سياسة</v>
          </cell>
          <cell r="F857" t="str">
            <v>الطبعة الثالثة</v>
          </cell>
          <cell r="G857">
            <v>928</v>
          </cell>
          <cell r="H857" t="str">
            <v>فني</v>
          </cell>
          <cell r="I857">
            <v>10</v>
          </cell>
          <cell r="J857">
            <v>18.5</v>
          </cell>
        </row>
        <row r="858">
          <cell r="B858" t="str">
            <v>ثورة 23 يوليو: حصيلة ودروس</v>
          </cell>
          <cell r="C858" t="str">
            <v>ندوة فكرية</v>
          </cell>
          <cell r="D858">
            <v>2002</v>
          </cell>
          <cell r="E858" t="str">
            <v>فكر قومي</v>
          </cell>
          <cell r="F858" t="str">
            <v>الطبعة الأولى</v>
          </cell>
          <cell r="G858">
            <v>150</v>
          </cell>
          <cell r="H858" t="str">
            <v>عادي</v>
          </cell>
          <cell r="I858">
            <v>2</v>
          </cell>
          <cell r="J858">
            <v>4</v>
          </cell>
        </row>
        <row r="859">
          <cell r="B859" t="str">
            <v>القومية العربية: الأمة والدولة في الوطن العربي، نظرة تاريخية</v>
          </cell>
          <cell r="C859" t="str">
            <v>يوسف شويري</v>
          </cell>
          <cell r="D859">
            <v>2002</v>
          </cell>
          <cell r="E859" t="str">
            <v>فكر قومي</v>
          </cell>
          <cell r="F859" t="str">
            <v>الطبعة الأولى</v>
          </cell>
          <cell r="G859">
            <v>374</v>
          </cell>
          <cell r="H859" t="str">
            <v>عادي</v>
          </cell>
          <cell r="I859">
            <v>5</v>
          </cell>
          <cell r="J859">
            <v>10</v>
          </cell>
        </row>
        <row r="860">
          <cell r="B860" t="str">
            <v>حركة القوميين العرب وانعطافاتها الفكرية</v>
          </cell>
          <cell r="C860" t="str">
            <v>سهير سلطي التل</v>
          </cell>
          <cell r="D860">
            <v>2002</v>
          </cell>
          <cell r="E860" t="str">
            <v>فكر قومي</v>
          </cell>
          <cell r="F860" t="str">
            <v>الطبعة الثانية</v>
          </cell>
          <cell r="G860">
            <v>294</v>
          </cell>
          <cell r="H860" t="str">
            <v>عادي</v>
          </cell>
          <cell r="I860">
            <v>3</v>
          </cell>
          <cell r="J860">
            <v>6</v>
          </cell>
        </row>
        <row r="861">
          <cell r="B861" t="str">
            <v>مستقبل الأمة العربية: التحديات ... والخيارات</v>
          </cell>
          <cell r="C861" t="str">
            <v xml:space="preserve"> خير الدين حسيب [وآخرون]</v>
          </cell>
          <cell r="D861">
            <v>2002</v>
          </cell>
          <cell r="E861" t="str">
            <v>فكر قومي</v>
          </cell>
          <cell r="F861" t="str">
            <v>الطبعة الثانية</v>
          </cell>
          <cell r="G861">
            <v>574</v>
          </cell>
          <cell r="H861" t="str">
            <v>عادي</v>
          </cell>
          <cell r="I861">
            <v>5</v>
          </cell>
          <cell r="J861">
            <v>10</v>
          </cell>
        </row>
        <row r="862">
          <cell r="B862" t="str">
            <v>الجالية العربية في بريطانيا</v>
          </cell>
          <cell r="C862" t="str">
            <v>ندوة فكرية</v>
          </cell>
          <cell r="D862">
            <v>2002</v>
          </cell>
          <cell r="E862" t="str">
            <v>اجتماع</v>
          </cell>
          <cell r="F862" t="str">
            <v>الطبعة الأولى</v>
          </cell>
          <cell r="G862">
            <v>215</v>
          </cell>
          <cell r="H862" t="str">
            <v>عادي</v>
          </cell>
          <cell r="I862">
            <v>3</v>
          </cell>
          <cell r="J862">
            <v>6</v>
          </cell>
        </row>
        <row r="863">
          <cell r="B863" t="str">
            <v>المجتمع والديمقراطية والدولة في البلدان العربية: دراسة مقارنة لإشكالية المجتمع المدني في ضوء تريف المدن</v>
          </cell>
          <cell r="C863" t="str">
            <v xml:space="preserve"> متروك الفالح</v>
          </cell>
          <cell r="D863">
            <v>2002</v>
          </cell>
          <cell r="E863" t="str">
            <v>اجتماع</v>
          </cell>
          <cell r="F863" t="str">
            <v>الطبعة الأولى</v>
          </cell>
          <cell r="G863">
            <v>206</v>
          </cell>
          <cell r="H863" t="str">
            <v>عادي</v>
          </cell>
          <cell r="I863">
            <v>3</v>
          </cell>
          <cell r="J863">
            <v>6</v>
          </cell>
        </row>
        <row r="864">
          <cell r="B864" t="str">
            <v>التكامل الصناعي السوري - اللبناني: الإمكانيات والفرص</v>
          </cell>
          <cell r="C864" t="str">
            <v>نهاد خليل دمشقية</v>
          </cell>
          <cell r="D864">
            <v>2002</v>
          </cell>
          <cell r="E864" t="str">
            <v>اقتصاد</v>
          </cell>
          <cell r="F864" t="str">
            <v>الطبعة الأولى</v>
          </cell>
          <cell r="G864">
            <v>448</v>
          </cell>
          <cell r="H864" t="str">
            <v>عادي</v>
          </cell>
          <cell r="I864">
            <v>6</v>
          </cell>
          <cell r="J864">
            <v>12</v>
          </cell>
        </row>
        <row r="865">
          <cell r="B865" t="str">
            <v>إسرائيل وهويتها الممزقة</v>
          </cell>
          <cell r="C865" t="str">
            <v xml:space="preserve"> عبد الله عبد الدائم</v>
          </cell>
          <cell r="D865">
            <v>2001</v>
          </cell>
          <cell r="E865" t="str">
            <v>القضية الفلسطينية</v>
          </cell>
          <cell r="F865" t="str">
            <v>الطبعة الثانية</v>
          </cell>
          <cell r="G865">
            <v>140</v>
          </cell>
          <cell r="H865" t="str">
            <v>عادي</v>
          </cell>
          <cell r="I865">
            <v>2</v>
          </cell>
          <cell r="J865">
            <v>3</v>
          </cell>
        </row>
        <row r="866">
          <cell r="B866" t="str">
            <v>المثقف العربي: همومه وعطاؤه</v>
          </cell>
          <cell r="C866" t="str">
            <v>مجموعة من المؤلفين</v>
          </cell>
          <cell r="D866">
            <v>2001</v>
          </cell>
          <cell r="E866" t="str">
            <v>ثقافة</v>
          </cell>
          <cell r="F866" t="str">
            <v>الطبعة الثانية</v>
          </cell>
          <cell r="G866">
            <v>326</v>
          </cell>
          <cell r="H866" t="str">
            <v>عادي</v>
          </cell>
          <cell r="I866">
            <v>5</v>
          </cell>
          <cell r="J866">
            <v>10</v>
          </cell>
        </row>
        <row r="867">
          <cell r="B867" t="str">
            <v>الخراج: منذ الفتح الإسلامي حتى أواسط القرن الثالث الهجري: الممارسات والنظرية</v>
          </cell>
          <cell r="C867" t="str">
            <v xml:space="preserve"> غيداء خزنة كاتبي</v>
          </cell>
          <cell r="D867">
            <v>2001</v>
          </cell>
          <cell r="E867" t="str">
            <v>تاريخ</v>
          </cell>
          <cell r="F867" t="str">
            <v>الطبعة الثالثة</v>
          </cell>
          <cell r="G867">
            <v>415</v>
          </cell>
          <cell r="H867" t="str">
            <v>عادي</v>
          </cell>
          <cell r="I867">
            <v>7</v>
          </cell>
          <cell r="J867">
            <v>12.5</v>
          </cell>
        </row>
        <row r="868">
          <cell r="B868" t="str">
            <v>صورة الأتراك لدى العرب</v>
          </cell>
          <cell r="C868" t="str">
            <v xml:space="preserve"> إبراهيم الداقوقي</v>
          </cell>
          <cell r="D868">
            <v>2001</v>
          </cell>
          <cell r="E868" t="str">
            <v>إعلام واتصال</v>
          </cell>
          <cell r="F868" t="str">
            <v>الطبعة الأولى</v>
          </cell>
          <cell r="G868">
            <v>424</v>
          </cell>
          <cell r="H868" t="str">
            <v>عادي</v>
          </cell>
          <cell r="I868">
            <v>6</v>
          </cell>
          <cell r="J868">
            <v>12</v>
          </cell>
        </row>
        <row r="869">
          <cell r="B869" t="str">
            <v>علم الهندسة والمناظر في القرن الرابع الهجري (ابن سهل - القوهي - ابن الهيثم) - مترجم</v>
          </cell>
          <cell r="C869" t="str">
            <v>رشدي راشد</v>
          </cell>
          <cell r="D869">
            <v>2001</v>
          </cell>
          <cell r="E869" t="str">
            <v>علوم وتكنولوجيا</v>
          </cell>
          <cell r="F869" t="str">
            <v>الطبعة الثانية</v>
          </cell>
          <cell r="G869">
            <v>532</v>
          </cell>
          <cell r="H869" t="str">
            <v>عادي</v>
          </cell>
          <cell r="I869">
            <v>8</v>
          </cell>
          <cell r="J869">
            <v>16</v>
          </cell>
        </row>
        <row r="870">
          <cell r="B870" t="str">
            <v>تاريخ علم الفلك العربي، مؤيد الدين العرضي (المتوفى سنة 664هـ - 1266م): كتاب الهيئة</v>
          </cell>
          <cell r="C870" t="str">
            <v>تحقيق وتقديم:  جورج صليبا</v>
          </cell>
          <cell r="D870">
            <v>2001</v>
          </cell>
          <cell r="E870" t="str">
            <v>علوم وتكنولوجيا</v>
          </cell>
          <cell r="F870" t="str">
            <v>الطبعة الثالثة</v>
          </cell>
          <cell r="G870">
            <v>496</v>
          </cell>
          <cell r="H870" t="str">
            <v>عادي</v>
          </cell>
          <cell r="I870">
            <v>8</v>
          </cell>
          <cell r="J870">
            <v>15</v>
          </cell>
        </row>
        <row r="871">
          <cell r="B871" t="str">
            <v>المعارضة والسلطة في الوطن العربي: أزمة المعارضة السياسية العربية</v>
          </cell>
          <cell r="C871" t="str">
            <v>تحرير: عبد الاله بلقزيز</v>
          </cell>
          <cell r="D871">
            <v>2001</v>
          </cell>
          <cell r="E871" t="str">
            <v>سياسة</v>
          </cell>
          <cell r="F871" t="str">
            <v>الطبعة الأولى</v>
          </cell>
          <cell r="G871">
            <v>171</v>
          </cell>
          <cell r="H871" t="str">
            <v>عادي</v>
          </cell>
          <cell r="I871">
            <v>3</v>
          </cell>
          <cell r="J871">
            <v>5</v>
          </cell>
        </row>
        <row r="872">
          <cell r="B872" t="str">
            <v>الخيار النووي في الشرق الأوسط</v>
          </cell>
          <cell r="C872" t="str">
            <v>ندوة فكرية</v>
          </cell>
          <cell r="D872">
            <v>2001</v>
          </cell>
          <cell r="E872" t="str">
            <v>سياسة</v>
          </cell>
          <cell r="F872" t="str">
            <v>الطبعة الأولى</v>
          </cell>
          <cell r="G872">
            <v>544</v>
          </cell>
          <cell r="H872" t="str">
            <v>عادي</v>
          </cell>
          <cell r="I872">
            <v>7</v>
          </cell>
          <cell r="J872">
            <v>14</v>
          </cell>
        </row>
        <row r="873">
          <cell r="B873" t="str">
            <v>العقوبات والمنبوذون في الشرق الأوسط: العراق - ليبيا - السودان - مترجم</v>
          </cell>
          <cell r="C873" t="str">
            <v>تيم نبلوك</v>
          </cell>
          <cell r="D873">
            <v>2001</v>
          </cell>
          <cell r="E873" t="str">
            <v>سياسة</v>
          </cell>
          <cell r="F873" t="str">
            <v>الطبعة الأولى</v>
          </cell>
          <cell r="G873">
            <v>268</v>
          </cell>
          <cell r="H873" t="str">
            <v>عادي</v>
          </cell>
          <cell r="I873">
            <v>4</v>
          </cell>
          <cell r="J873">
            <v>8</v>
          </cell>
        </row>
        <row r="874">
          <cell r="B874" t="str">
            <v>الديمقراطية المقيدة: حالة الأردن: 1989 - 1999</v>
          </cell>
          <cell r="C874" t="str">
            <v xml:space="preserve"> علي محافظة</v>
          </cell>
          <cell r="D874">
            <v>2001</v>
          </cell>
          <cell r="E874" t="str">
            <v>سياسة</v>
          </cell>
          <cell r="F874" t="str">
            <v>الطبعة الأولى</v>
          </cell>
          <cell r="G874">
            <v>388</v>
          </cell>
          <cell r="H874" t="str">
            <v>عادي</v>
          </cell>
          <cell r="I874">
            <v>5</v>
          </cell>
          <cell r="J874">
            <v>10</v>
          </cell>
        </row>
        <row r="875">
          <cell r="B875" t="str">
            <v>في أصل الأزمة الجزائرية، 1958 - 1999</v>
          </cell>
          <cell r="C875" t="str">
            <v xml:space="preserve"> عبد الحميد براهيمي</v>
          </cell>
          <cell r="D875">
            <v>2001</v>
          </cell>
          <cell r="E875" t="str">
            <v>سياسة</v>
          </cell>
          <cell r="F875" t="str">
            <v>الطبعة الأولى</v>
          </cell>
          <cell r="G875">
            <v>274</v>
          </cell>
          <cell r="H875" t="str">
            <v>عادي</v>
          </cell>
          <cell r="I875">
            <v>4</v>
          </cell>
          <cell r="J875">
            <v>7</v>
          </cell>
        </row>
        <row r="876">
          <cell r="B876" t="str">
            <v>الديمقراطية والأحزاب في البلدان العربية: المواقف والمخاوف المتبادلة</v>
          </cell>
          <cell r="C876" t="str">
            <v>ندوة فكرية</v>
          </cell>
          <cell r="D876">
            <v>2001</v>
          </cell>
          <cell r="E876" t="str">
            <v>سياسة</v>
          </cell>
          <cell r="F876" t="str">
            <v>الطبعة الثانية</v>
          </cell>
          <cell r="G876">
            <v>126</v>
          </cell>
          <cell r="H876" t="str">
            <v>عادي</v>
          </cell>
          <cell r="I876">
            <v>2</v>
          </cell>
          <cell r="J876">
            <v>4</v>
          </cell>
        </row>
        <row r="877">
          <cell r="B877" t="str">
            <v>الحركات الإسلامية والديمقراطية: دراسات في الفكر والممارسة</v>
          </cell>
          <cell r="C877" t="str">
            <v>مجموعة من المؤلفين</v>
          </cell>
          <cell r="D877">
            <v>2001</v>
          </cell>
          <cell r="E877" t="str">
            <v>سياسة</v>
          </cell>
          <cell r="F877" t="str">
            <v>الطبعة الثانية</v>
          </cell>
          <cell r="G877">
            <v>424</v>
          </cell>
          <cell r="H877" t="str">
            <v>عادي</v>
          </cell>
          <cell r="I877">
            <v>6</v>
          </cell>
          <cell r="J877">
            <v>12</v>
          </cell>
        </row>
        <row r="878">
          <cell r="B878" t="str">
            <v>النزاعات الأهلية العربية: العوامل الداخلية والخارجية</v>
          </cell>
          <cell r="C878" t="str">
            <v>مجموعة من المؤلفين</v>
          </cell>
          <cell r="D878">
            <v>2001</v>
          </cell>
          <cell r="E878" t="str">
            <v>سياسة</v>
          </cell>
          <cell r="F878" t="str">
            <v>الطبعة الثانية</v>
          </cell>
          <cell r="G878">
            <v>202</v>
          </cell>
          <cell r="H878" t="str">
            <v>عادي</v>
          </cell>
          <cell r="I878">
            <v>4</v>
          </cell>
          <cell r="J878">
            <v>7</v>
          </cell>
        </row>
        <row r="879">
          <cell r="B879" t="str">
            <v>العلاقات العربية - الإيرانية: الاتجاهات الراهنة وآفاق المستقبل</v>
          </cell>
          <cell r="C879" t="str">
            <v>ندوة فكرية</v>
          </cell>
          <cell r="D879">
            <v>2001</v>
          </cell>
          <cell r="E879" t="str">
            <v>سياسة</v>
          </cell>
          <cell r="F879" t="str">
            <v>الطبعة الثانية</v>
          </cell>
          <cell r="G879">
            <v>1006</v>
          </cell>
          <cell r="H879" t="str">
            <v>فني</v>
          </cell>
          <cell r="I879">
            <v>13</v>
          </cell>
          <cell r="J879">
            <v>25</v>
          </cell>
        </row>
        <row r="880">
          <cell r="B880" t="str">
            <v>حول الخيار الديمقراطي: دراسات نقدية</v>
          </cell>
          <cell r="C880" t="str">
            <v>مجموعة من المؤلفين</v>
          </cell>
          <cell r="D880">
            <v>2001</v>
          </cell>
          <cell r="E880" t="str">
            <v>سياسة</v>
          </cell>
          <cell r="F880" t="str">
            <v>الطبعة الثانية</v>
          </cell>
          <cell r="G880">
            <v>238</v>
          </cell>
          <cell r="H880" t="str">
            <v>عادي</v>
          </cell>
          <cell r="I880">
            <v>4</v>
          </cell>
          <cell r="J880">
            <v>7</v>
          </cell>
        </row>
        <row r="881">
          <cell r="B881" t="str">
            <v>النظام الإقليمي العربي: دراسة في العلاقات السياسية العربية</v>
          </cell>
          <cell r="C881" t="str">
            <v>جميل مطر و علي الدين هلال</v>
          </cell>
          <cell r="D881">
            <v>2001</v>
          </cell>
          <cell r="E881" t="str">
            <v>سياسة</v>
          </cell>
          <cell r="F881" t="str">
            <v>الطبعة السابعة</v>
          </cell>
          <cell r="G881">
            <v>324</v>
          </cell>
          <cell r="H881" t="str">
            <v>عادي</v>
          </cell>
          <cell r="I881">
            <v>5</v>
          </cell>
          <cell r="J881">
            <v>9</v>
          </cell>
        </row>
        <row r="882">
          <cell r="B882" t="str">
            <v>العلاقات بين سوريا والعراق، 1945 – 1958: دراسة في العمل السياسي القومي المشترك</v>
          </cell>
          <cell r="C882" t="str">
            <v xml:space="preserve"> محمد جعفر فاضل الحيالي</v>
          </cell>
          <cell r="D882">
            <v>2001</v>
          </cell>
          <cell r="E882" t="str">
            <v>فكر قومي / سياسة</v>
          </cell>
          <cell r="F882" t="str">
            <v>الطبعة الأولى</v>
          </cell>
          <cell r="G882">
            <v>566</v>
          </cell>
          <cell r="H882" t="str">
            <v>عادي</v>
          </cell>
          <cell r="I882">
            <v>8</v>
          </cell>
          <cell r="J882">
            <v>16</v>
          </cell>
        </row>
        <row r="883">
          <cell r="B883" t="str">
            <v>من حملة مشاعل التقدم العربي: عصمت سيف الدولة</v>
          </cell>
          <cell r="C883" t="str">
            <v>ندوة فكرية</v>
          </cell>
          <cell r="D883">
            <v>2001</v>
          </cell>
          <cell r="E883" t="str">
            <v>فكر قومي / ثقافة</v>
          </cell>
          <cell r="F883" t="str">
            <v>الطبعة الأولى</v>
          </cell>
          <cell r="G883">
            <v>419</v>
          </cell>
          <cell r="H883" t="str">
            <v>عادي</v>
          </cell>
          <cell r="I883">
            <v>6</v>
          </cell>
          <cell r="J883">
            <v>12</v>
          </cell>
        </row>
        <row r="884">
          <cell r="B884" t="str">
            <v>الأعمال الفكرية العامة للدكتور قسطنطين زريق / المجلد الرابع</v>
          </cell>
          <cell r="C884" t="str">
            <v xml:space="preserve"> قسطنطين زريق</v>
          </cell>
          <cell r="D884">
            <v>2017</v>
          </cell>
          <cell r="E884" t="str">
            <v>فكر قومي / ثقافة</v>
          </cell>
          <cell r="F884" t="str">
            <v>الطبعة الرابعة</v>
          </cell>
          <cell r="G884">
            <v>763</v>
          </cell>
          <cell r="H884" t="str">
            <v>فني</v>
          </cell>
          <cell r="I884">
            <v>5</v>
          </cell>
          <cell r="J884">
            <v>10</v>
          </cell>
        </row>
        <row r="885">
          <cell r="B885" t="str">
            <v>الأعمال الفكرية العامة للدكتور قسطنطين زريق / المجلد الثالث</v>
          </cell>
          <cell r="C885" t="str">
            <v>قسطنطين زريق</v>
          </cell>
          <cell r="D885">
            <v>2017</v>
          </cell>
          <cell r="E885" t="str">
            <v>فكر قومي / ثقافة</v>
          </cell>
          <cell r="F885" t="str">
            <v>الطبعة الرابعة</v>
          </cell>
          <cell r="G885">
            <v>584</v>
          </cell>
          <cell r="H885" t="str">
            <v>فني</v>
          </cell>
          <cell r="I885">
            <v>5</v>
          </cell>
          <cell r="J885">
            <v>10</v>
          </cell>
        </row>
        <row r="886">
          <cell r="B886" t="str">
            <v>الأعمال الفكرية العامة للدكتور قسطنطين زريق / المجلد الثاني</v>
          </cell>
          <cell r="C886" t="str">
            <v xml:space="preserve"> قسطنطين زريق</v>
          </cell>
          <cell r="D886">
            <v>2017</v>
          </cell>
          <cell r="E886" t="str">
            <v>فكر قومي / ثقافة</v>
          </cell>
          <cell r="F886" t="str">
            <v>الطبعة الرابعة</v>
          </cell>
          <cell r="G886">
            <v>484</v>
          </cell>
          <cell r="H886" t="str">
            <v>فني</v>
          </cell>
          <cell r="I886">
            <v>5</v>
          </cell>
          <cell r="J886">
            <v>10</v>
          </cell>
        </row>
        <row r="887">
          <cell r="B887" t="str">
            <v>الأعمال الفكرية العامة للدكتور قسطنطين زريق / المجلد الأول</v>
          </cell>
          <cell r="C887" t="str">
            <v xml:space="preserve"> قسطنطين زريق</v>
          </cell>
          <cell r="D887">
            <v>2017</v>
          </cell>
          <cell r="E887" t="str">
            <v>فكر قومي / ثقافة</v>
          </cell>
          <cell r="F887" t="str">
            <v>الطبعة الرابعة</v>
          </cell>
          <cell r="G887">
            <v>560</v>
          </cell>
          <cell r="H887" t="str">
            <v>فني</v>
          </cell>
          <cell r="I887">
            <v>5</v>
          </cell>
          <cell r="J887">
            <v>10</v>
          </cell>
        </row>
        <row r="888">
          <cell r="B888" t="str">
            <v>حلم الهجرة للثروة: الهجرة والعمالة المهاجرة في الخليج العربي</v>
          </cell>
          <cell r="C888" t="str">
            <v xml:space="preserve"> باقر سلمان النجار</v>
          </cell>
          <cell r="D888">
            <v>2001</v>
          </cell>
          <cell r="E888" t="str">
            <v>اجتماع</v>
          </cell>
          <cell r="F888" t="str">
            <v>الطبعة الأولى</v>
          </cell>
          <cell r="G888">
            <v>216</v>
          </cell>
          <cell r="H888" t="str">
            <v>عادي</v>
          </cell>
          <cell r="I888">
            <v>3</v>
          </cell>
          <cell r="J888">
            <v>6</v>
          </cell>
        </row>
        <row r="889">
          <cell r="B889" t="str">
            <v>المعرفة والسلطة في المجتمع العربي: الأكاديميون العرب والسلطة</v>
          </cell>
          <cell r="C889" t="str">
            <v xml:space="preserve"> أمحمد صبور</v>
          </cell>
          <cell r="D889">
            <v>2001</v>
          </cell>
          <cell r="E889" t="str">
            <v>اجتماع / سياسة</v>
          </cell>
          <cell r="F889" t="str">
            <v>الطبعة الثانية</v>
          </cell>
          <cell r="G889">
            <v>259</v>
          </cell>
          <cell r="H889" t="str">
            <v>عادي</v>
          </cell>
          <cell r="I889">
            <v>4</v>
          </cell>
          <cell r="J889">
            <v>7</v>
          </cell>
        </row>
        <row r="890">
          <cell r="B890" t="str">
            <v>حقوق الإنسان في الوطن العربي</v>
          </cell>
          <cell r="C890" t="str">
            <v>حسين جميل</v>
          </cell>
          <cell r="D890">
            <v>2001</v>
          </cell>
          <cell r="E890" t="str">
            <v>اجتماع / سياسة</v>
          </cell>
          <cell r="F890" t="str">
            <v>الطبعة الثانية</v>
          </cell>
          <cell r="G890">
            <v>178</v>
          </cell>
          <cell r="H890" t="str">
            <v>عادي</v>
          </cell>
          <cell r="I890">
            <v>2</v>
          </cell>
          <cell r="J890">
            <v>3</v>
          </cell>
        </row>
        <row r="891">
          <cell r="B891" t="str">
            <v>العمالة الأجنبية في أقطار الخليج العربي</v>
          </cell>
          <cell r="C891" t="str">
            <v>ندوة فكرية</v>
          </cell>
          <cell r="D891">
            <v>2001</v>
          </cell>
          <cell r="E891" t="str">
            <v>اجتماع / اقتصاد</v>
          </cell>
          <cell r="F891" t="str">
            <v>الطبعة الثانية</v>
          </cell>
          <cell r="G891">
            <v>709</v>
          </cell>
          <cell r="H891" t="str">
            <v>عادي</v>
          </cell>
          <cell r="I891">
            <v>9</v>
          </cell>
          <cell r="J891">
            <v>18</v>
          </cell>
        </row>
        <row r="892">
          <cell r="B892" t="str">
            <v>الفقر وتوزيع الدخل في الوطن العربي</v>
          </cell>
          <cell r="C892" t="str">
            <v xml:space="preserve"> عبد الرزاق الفارس</v>
          </cell>
          <cell r="D892">
            <v>2001</v>
          </cell>
          <cell r="E892" t="str">
            <v>اقتصاد</v>
          </cell>
          <cell r="F892" t="str">
            <v>الطبعة الأولى</v>
          </cell>
          <cell r="G892">
            <v>151</v>
          </cell>
          <cell r="H892" t="str">
            <v>عادي</v>
          </cell>
          <cell r="I892">
            <v>2</v>
          </cell>
          <cell r="J892">
            <v>4</v>
          </cell>
        </row>
        <row r="893">
          <cell r="B893" t="str">
            <v>العولمة والتنمية العربية: من حملة نابليون إلى جولة الأوروغواي، 1789 - 1998</v>
          </cell>
          <cell r="C893" t="str">
            <v xml:space="preserve"> جلال أمين</v>
          </cell>
          <cell r="D893">
            <v>2001</v>
          </cell>
          <cell r="E893" t="str">
            <v>اقتصاد / تاريخ</v>
          </cell>
          <cell r="F893" t="str">
            <v>الطبعة الثانية</v>
          </cell>
          <cell r="G893">
            <v>200</v>
          </cell>
          <cell r="H893" t="str">
            <v>عادي</v>
          </cell>
          <cell r="I893">
            <v>3</v>
          </cell>
          <cell r="J893">
            <v>6</v>
          </cell>
        </row>
        <row r="894">
          <cell r="B894" t="str">
            <v>الحكومة والفقراء والإنفاق العام: دراسة لظاهرة عجز الموازنة وآثارها الاقتصادية والاجتماعية في البلدان العربية</v>
          </cell>
          <cell r="C894" t="str">
            <v xml:space="preserve"> عبد الرزاق الفارس</v>
          </cell>
          <cell r="D894">
            <v>2001</v>
          </cell>
          <cell r="E894" t="str">
            <v>اقتصاد</v>
          </cell>
          <cell r="F894" t="str">
            <v>الطبعة الثانية</v>
          </cell>
          <cell r="G894">
            <v>208</v>
          </cell>
          <cell r="H894" t="str">
            <v>عادي</v>
          </cell>
          <cell r="I894">
            <v>3</v>
          </cell>
          <cell r="J894">
            <v>6</v>
          </cell>
        </row>
        <row r="895">
          <cell r="B895" t="str">
            <v>الغات وأخواتها: النظام الجديد للتجارة العالمية ومستقبل التنمية العربية</v>
          </cell>
          <cell r="C895" t="str">
            <v xml:space="preserve"> إبراهيم العيسوي</v>
          </cell>
          <cell r="D895">
            <v>2001</v>
          </cell>
          <cell r="E895" t="str">
            <v>اقتصاد</v>
          </cell>
          <cell r="F895" t="str">
            <v>الطبعة الثالثة</v>
          </cell>
          <cell r="G895">
            <v>248</v>
          </cell>
          <cell r="H895" t="str">
            <v>عادي</v>
          </cell>
          <cell r="I895">
            <v>4</v>
          </cell>
          <cell r="J895">
            <v>8</v>
          </cell>
        </row>
        <row r="896">
          <cell r="B896" t="str">
            <v>هدر الإمكانية: بحث في مدى تقدم الشعب العربي نحو غاياته</v>
          </cell>
          <cell r="C896" t="str">
            <v xml:space="preserve"> نادر فرجاني</v>
          </cell>
          <cell r="D896">
            <v>2001</v>
          </cell>
          <cell r="E896" t="str">
            <v>اقتصاد</v>
          </cell>
          <cell r="F896" t="str">
            <v>الطبعة الخامسة</v>
          </cell>
          <cell r="G896">
            <v>137</v>
          </cell>
          <cell r="H896" t="str">
            <v>عادي</v>
          </cell>
          <cell r="I896">
            <v>2</v>
          </cell>
          <cell r="J896">
            <v>4</v>
          </cell>
        </row>
        <row r="897">
          <cell r="B897" t="str">
            <v>النفط والوحدة العربية: تأثير النفط العربي على مستقبل الوحدة العربية والعلاقات الاقتصادية العربية</v>
          </cell>
          <cell r="C897" t="str">
            <v xml:space="preserve"> محمود عبد الفضيل</v>
          </cell>
          <cell r="D897">
            <v>2001</v>
          </cell>
          <cell r="E897" t="str">
            <v>اقتصاد</v>
          </cell>
          <cell r="F897" t="str">
            <v>الطبعة السادسة</v>
          </cell>
          <cell r="G897">
            <v>271</v>
          </cell>
          <cell r="H897" t="str">
            <v>عادي</v>
          </cell>
          <cell r="I897">
            <v>3</v>
          </cell>
          <cell r="J897">
            <v>6</v>
          </cell>
        </row>
        <row r="898">
          <cell r="B898" t="str">
            <v>نحو استراتيجية وخطة عمل للصراع العربي - الصهيوني</v>
          </cell>
          <cell r="C898" t="str">
            <v xml:space="preserve"> مجدي حماد</v>
          </cell>
          <cell r="D898">
            <v>2000</v>
          </cell>
          <cell r="E898" t="str">
            <v>القضية الفلسطينية / سياسة</v>
          </cell>
          <cell r="F898" t="str">
            <v>الطبعة الأولى</v>
          </cell>
          <cell r="G898">
            <v>203</v>
          </cell>
          <cell r="H898" t="str">
            <v>عادي</v>
          </cell>
          <cell r="I898">
            <v>3</v>
          </cell>
          <cell r="J898">
            <v>5</v>
          </cell>
        </row>
        <row r="899">
          <cell r="B899" t="str">
            <v>الإنفاق العسكري الإسرائيلي، 1965 - 1990</v>
          </cell>
          <cell r="C899" t="str">
            <v xml:space="preserve"> طلال محمود كداوي</v>
          </cell>
          <cell r="D899">
            <v>2000</v>
          </cell>
          <cell r="E899" t="str">
            <v>القضية الفلسطينية / اقتصاد / أمن ودفاع</v>
          </cell>
          <cell r="F899" t="str">
            <v>الطبعة الثانية</v>
          </cell>
          <cell r="G899">
            <v>263</v>
          </cell>
          <cell r="H899" t="str">
            <v>عادي</v>
          </cell>
          <cell r="I899">
            <v>5</v>
          </cell>
          <cell r="J899">
            <v>9</v>
          </cell>
        </row>
        <row r="900">
          <cell r="B900" t="str">
            <v>بنية السلطة وإشكالية التسلط التربوي في الوطن العربي</v>
          </cell>
          <cell r="C900" t="str">
            <v>علي أسعد وطفة</v>
          </cell>
          <cell r="D900">
            <v>2000</v>
          </cell>
          <cell r="E900" t="str">
            <v>تربية وتعليم / سياسة</v>
          </cell>
          <cell r="F900" t="str">
            <v>الطبعة الثانية</v>
          </cell>
          <cell r="G900">
            <v>233</v>
          </cell>
          <cell r="H900" t="str">
            <v>عادي</v>
          </cell>
          <cell r="I900">
            <v>4</v>
          </cell>
          <cell r="J900">
            <v>7</v>
          </cell>
        </row>
        <row r="901">
          <cell r="B901" t="str">
            <v>نحو فلسفة تربوية عربية: الفلسفة التربوية ومستقبل الوطن العربي</v>
          </cell>
          <cell r="C901" t="str">
            <v xml:space="preserve"> عبد الله عبد الدائم</v>
          </cell>
          <cell r="D901">
            <v>2000</v>
          </cell>
          <cell r="E901" t="str">
            <v>تربية وتعليم / سياسة</v>
          </cell>
          <cell r="F901" t="str">
            <v>الطبعة الثانية</v>
          </cell>
          <cell r="G901">
            <v>380</v>
          </cell>
          <cell r="H901" t="str">
            <v>عادي</v>
          </cell>
          <cell r="I901">
            <v>6</v>
          </cell>
          <cell r="J901">
            <v>12</v>
          </cell>
        </row>
        <row r="902">
          <cell r="B902" t="str">
            <v>الترجمة في الوطن العربي: نحو إنشاء مؤسسة عربية للترجمة</v>
          </cell>
          <cell r="C902" t="str">
            <v>ندوة فكرية</v>
          </cell>
          <cell r="D902">
            <v>2000</v>
          </cell>
          <cell r="E902" t="str">
            <v>ثقافة</v>
          </cell>
          <cell r="F902" t="str">
            <v>الطبعة الأولى</v>
          </cell>
          <cell r="G902">
            <v>414</v>
          </cell>
          <cell r="H902" t="str">
            <v>عادي</v>
          </cell>
          <cell r="I902">
            <v>5</v>
          </cell>
          <cell r="J902">
            <v>10</v>
          </cell>
        </row>
        <row r="903">
          <cell r="B903" t="str">
            <v>موريتانيا: الثقافة والدولة والمجتمع</v>
          </cell>
          <cell r="C903" t="str">
            <v>مجموعة من المؤلفين</v>
          </cell>
          <cell r="D903">
            <v>2000</v>
          </cell>
          <cell r="E903" t="str">
            <v>ثقافة / اجتماع</v>
          </cell>
          <cell r="F903" t="str">
            <v>الطبعة الثانية</v>
          </cell>
          <cell r="G903">
            <v>206</v>
          </cell>
          <cell r="H903" t="str">
            <v>عادي</v>
          </cell>
          <cell r="I903">
            <v>3</v>
          </cell>
          <cell r="J903">
            <v>5</v>
          </cell>
        </row>
        <row r="904">
          <cell r="B904" t="str">
            <v>صورة العرب في عقول الأمريكيين - مترجم</v>
          </cell>
          <cell r="C904" t="str">
            <v xml:space="preserve"> ميخائيل سليمان</v>
          </cell>
          <cell r="D904">
            <v>2000</v>
          </cell>
          <cell r="E904" t="str">
            <v>إعلام واتصال / ثقافة</v>
          </cell>
          <cell r="F904" t="str">
            <v>الطبعة الثانية</v>
          </cell>
          <cell r="G904">
            <v>267</v>
          </cell>
          <cell r="H904" t="str">
            <v>عادي</v>
          </cell>
          <cell r="I904">
            <v>4</v>
          </cell>
          <cell r="J904">
            <v>7</v>
          </cell>
        </row>
        <row r="905">
          <cell r="B905" t="str">
            <v>تهيئة الإنسان العربي للعطاء العلمي</v>
          </cell>
          <cell r="C905" t="str">
            <v>ندوة فكرية</v>
          </cell>
          <cell r="D905">
            <v>2000</v>
          </cell>
          <cell r="E905" t="str">
            <v>علوم وتكنولوجيا / ثقافة</v>
          </cell>
          <cell r="F905" t="str">
            <v>الطبعة الثانية</v>
          </cell>
          <cell r="G905">
            <v>547</v>
          </cell>
          <cell r="H905" t="str">
            <v>عادي</v>
          </cell>
          <cell r="I905">
            <v>4</v>
          </cell>
          <cell r="J905">
            <v>7</v>
          </cell>
        </row>
        <row r="906">
          <cell r="B906" t="str">
            <v>النظام الإقليمي للخليج العربي</v>
          </cell>
          <cell r="C906" t="str">
            <v>محمد السعيد إدريس</v>
          </cell>
          <cell r="D906">
            <v>2000</v>
          </cell>
          <cell r="E906" t="str">
            <v>سياسة</v>
          </cell>
          <cell r="F906" t="str">
            <v>الطبعة الأولى</v>
          </cell>
          <cell r="G906">
            <v>634</v>
          </cell>
          <cell r="H906" t="str">
            <v>عادي</v>
          </cell>
          <cell r="I906">
            <v>9</v>
          </cell>
          <cell r="J906">
            <v>18</v>
          </cell>
        </row>
        <row r="907">
          <cell r="B907" t="str">
            <v>المسألة المائية في السياسة السورية تجاه تركيا</v>
          </cell>
          <cell r="C907" t="str">
            <v>عبد العزيز شحادة المنصور</v>
          </cell>
          <cell r="D907">
            <v>2000</v>
          </cell>
          <cell r="E907" t="str">
            <v>سياسة</v>
          </cell>
          <cell r="F907" t="str">
            <v>الطبعة الأولى</v>
          </cell>
          <cell r="G907">
            <v>338</v>
          </cell>
          <cell r="H907" t="str">
            <v>عادي</v>
          </cell>
          <cell r="I907">
            <v>5</v>
          </cell>
          <cell r="J907">
            <v>9</v>
          </cell>
        </row>
        <row r="908">
          <cell r="B908" t="str">
            <v>السياسة الأمريكية تجاه العرب: كيف تصنع؟ ومن يصنعها؟</v>
          </cell>
          <cell r="C908" t="str">
            <v xml:space="preserve"> فواز جرجس</v>
          </cell>
          <cell r="D908">
            <v>2000</v>
          </cell>
          <cell r="E908" t="str">
            <v>سياسة</v>
          </cell>
          <cell r="F908" t="str">
            <v>الطبعة الثانية</v>
          </cell>
          <cell r="G908">
            <v>184</v>
          </cell>
          <cell r="H908" t="str">
            <v>عادي</v>
          </cell>
          <cell r="I908">
            <v>3</v>
          </cell>
          <cell r="J908">
            <v>6</v>
          </cell>
        </row>
        <row r="909">
          <cell r="B909" t="str">
            <v>ديمقراطية من دون ديمقراطيين: سياسات الانفتاح في العالم العربي/الإسلامي</v>
          </cell>
          <cell r="C909" t="str">
            <v>ندوة فكرية</v>
          </cell>
          <cell r="D909">
            <v>2000</v>
          </cell>
          <cell r="E909" t="str">
            <v>سياسة</v>
          </cell>
          <cell r="F909" t="str">
            <v>الطبعة الثانية</v>
          </cell>
          <cell r="G909">
            <v>390</v>
          </cell>
          <cell r="H909" t="str">
            <v>عادي</v>
          </cell>
          <cell r="I909">
            <v>6</v>
          </cell>
          <cell r="J909">
            <v>12</v>
          </cell>
        </row>
        <row r="910">
          <cell r="B910" t="str">
            <v>التحديات "الشرق أوسطية" الجديدة والوطن العربي</v>
          </cell>
          <cell r="C910" t="str">
            <v>ندوة فكرية</v>
          </cell>
          <cell r="D910">
            <v>2000</v>
          </cell>
          <cell r="E910" t="str">
            <v>سياسة</v>
          </cell>
          <cell r="F910" t="str">
            <v>الطبعة الثانية</v>
          </cell>
          <cell r="G910">
            <v>405</v>
          </cell>
          <cell r="H910" t="str">
            <v>عادي</v>
          </cell>
          <cell r="I910">
            <v>7</v>
          </cell>
          <cell r="J910">
            <v>12.5</v>
          </cell>
        </row>
        <row r="911">
          <cell r="B911" t="str">
            <v>الاتجاهات الوحدوية في الفكر القومي العربي المشرقي، 1918 - 1952</v>
          </cell>
          <cell r="C911" t="str">
            <v xml:space="preserve"> هادي حسن عليوي</v>
          </cell>
          <cell r="D911">
            <v>2000</v>
          </cell>
          <cell r="E911" t="str">
            <v>فكر قومي / ثقافة</v>
          </cell>
          <cell r="F911" t="str">
            <v>الطبعة الأولى</v>
          </cell>
          <cell r="G911">
            <v>259</v>
          </cell>
          <cell r="H911" t="str">
            <v>عادي</v>
          </cell>
          <cell r="I911">
            <v>4</v>
          </cell>
          <cell r="J911">
            <v>8</v>
          </cell>
        </row>
        <row r="912">
          <cell r="B912" t="str">
            <v>جمال عبد الناصر: نشأة وتطور الفكر الناصري</v>
          </cell>
          <cell r="C912" t="str">
            <v xml:space="preserve"> بثينة عبد الرحمن التكريتي</v>
          </cell>
          <cell r="D912">
            <v>2000</v>
          </cell>
          <cell r="E912" t="str">
            <v>فكر قومي / ثقافة</v>
          </cell>
          <cell r="F912" t="str">
            <v>الطبعة الأولى</v>
          </cell>
          <cell r="G912">
            <v>407</v>
          </cell>
          <cell r="H912" t="str">
            <v>عادي</v>
          </cell>
          <cell r="I912">
            <v>6</v>
          </cell>
          <cell r="J912">
            <v>12</v>
          </cell>
        </row>
        <row r="913">
          <cell r="B913" t="str">
            <v>عن القومية والوحدة العربية: سألني سائل فأجبت</v>
          </cell>
          <cell r="C913" t="str">
            <v>سعدون حمادي</v>
          </cell>
          <cell r="D913">
            <v>2000</v>
          </cell>
          <cell r="E913" t="str">
            <v>فكر قومي / سياسة</v>
          </cell>
          <cell r="F913" t="str">
            <v>الطبعة الثانية</v>
          </cell>
          <cell r="G913">
            <v>368</v>
          </cell>
          <cell r="H913" t="str">
            <v>عادي</v>
          </cell>
          <cell r="I913">
            <v>3</v>
          </cell>
          <cell r="J913">
            <v>6</v>
          </cell>
        </row>
        <row r="914">
          <cell r="B914" t="str">
            <v>تكوين العرب السياسي ومغزى الدولة القطرية: مدخل إلى إعادة فهم الواقع العربي</v>
          </cell>
          <cell r="C914" t="str">
            <v>محمد جابر الأنصاري</v>
          </cell>
          <cell r="D914">
            <v>2000</v>
          </cell>
          <cell r="E914" t="str">
            <v>سياسة / تاريخ</v>
          </cell>
          <cell r="F914" t="str">
            <v>الطبعة الثالثة</v>
          </cell>
          <cell r="G914">
            <v>203</v>
          </cell>
          <cell r="H914" t="str">
            <v>عادي</v>
          </cell>
          <cell r="I914">
            <v>4</v>
          </cell>
          <cell r="J914">
            <v>8</v>
          </cell>
        </row>
        <row r="915">
          <cell r="B915" t="str">
            <v>قراءات في الفكر القومي - الكتاب الثالث: القومية العربية والإسلام والتاريخ والإنسانية</v>
          </cell>
          <cell r="C915" t="str">
            <v>مجموعة من المؤلفين</v>
          </cell>
          <cell r="D915">
            <v>2000</v>
          </cell>
          <cell r="E915" t="str">
            <v>فكر قومي / ثقافة</v>
          </cell>
          <cell r="F915" t="str">
            <v>الطبعة الثانية</v>
          </cell>
          <cell r="G915">
            <v>525</v>
          </cell>
          <cell r="H915" t="str">
            <v>فني</v>
          </cell>
          <cell r="I915">
            <v>8</v>
          </cell>
          <cell r="J915">
            <v>16</v>
          </cell>
        </row>
        <row r="916">
          <cell r="B916" t="str">
            <v>قراءات في الفكر القومي - الكتاب الثاني: الوحدة العربية</v>
          </cell>
          <cell r="C916" t="str">
            <v>مجموعة من المؤلفين</v>
          </cell>
          <cell r="D916">
            <v>2000</v>
          </cell>
          <cell r="E916" t="str">
            <v>فكر قومي / ثقافة</v>
          </cell>
          <cell r="F916" t="str">
            <v>الطبعة الثانية</v>
          </cell>
          <cell r="G916">
            <v>789</v>
          </cell>
          <cell r="H916" t="str">
            <v>فني</v>
          </cell>
          <cell r="I916">
            <v>10</v>
          </cell>
          <cell r="J916">
            <v>20</v>
          </cell>
        </row>
        <row r="917">
          <cell r="B917" t="str">
            <v>عن العروبة والإسلام</v>
          </cell>
          <cell r="C917" t="str">
            <v>عصمت سيف الدولة</v>
          </cell>
          <cell r="D917">
            <v>2000</v>
          </cell>
          <cell r="E917" t="str">
            <v>فكر قومي / سياسة / تراث</v>
          </cell>
          <cell r="F917" t="str">
            <v>الطبعة الثانية</v>
          </cell>
          <cell r="G917">
            <v>475</v>
          </cell>
          <cell r="H917" t="str">
            <v>عادي</v>
          </cell>
          <cell r="I917">
            <v>4</v>
          </cell>
          <cell r="J917">
            <v>8</v>
          </cell>
        </row>
        <row r="918">
          <cell r="B918" t="str">
            <v>العرب في الأرجنتين: النشوء والتطور</v>
          </cell>
          <cell r="C918" t="str">
            <v xml:space="preserve"> عبد الواحد أكمير</v>
          </cell>
          <cell r="D918">
            <v>2000</v>
          </cell>
          <cell r="E918" t="str">
            <v>اجتماع</v>
          </cell>
          <cell r="F918" t="str">
            <v>الطبعة الأولى</v>
          </cell>
          <cell r="G918">
            <v>295</v>
          </cell>
          <cell r="H918" t="str">
            <v>عادي</v>
          </cell>
          <cell r="I918">
            <v>5</v>
          </cell>
          <cell r="J918">
            <v>9</v>
          </cell>
        </row>
        <row r="919">
          <cell r="B919" t="str">
            <v>المجتمع العربي في القرن العشرين: بحث في تغير الأحوال والعلاقات</v>
          </cell>
          <cell r="C919" t="str">
            <v xml:space="preserve"> حليم بركات</v>
          </cell>
          <cell r="D919">
            <v>2000</v>
          </cell>
          <cell r="E919" t="str">
            <v>اجتماع</v>
          </cell>
          <cell r="F919" t="str">
            <v>الطبعة الأولى</v>
          </cell>
          <cell r="G919">
            <v>1036</v>
          </cell>
          <cell r="H919" t="str">
            <v>فني</v>
          </cell>
          <cell r="I919">
            <v>13</v>
          </cell>
          <cell r="J919">
            <v>26</v>
          </cell>
        </row>
        <row r="920">
          <cell r="B920" t="str">
            <v>الوحدة الوطنية ومشكلة الأقليات في أفريقيا</v>
          </cell>
          <cell r="C920" t="str">
            <v xml:space="preserve"> عبد السلام إبراهيم بغدادي</v>
          </cell>
          <cell r="D920">
            <v>2000</v>
          </cell>
          <cell r="E920" t="str">
            <v>اجتماع / سياسة</v>
          </cell>
          <cell r="F920" t="str">
            <v>الطبعة الثانية</v>
          </cell>
          <cell r="G920">
            <v>326</v>
          </cell>
          <cell r="H920" t="str">
            <v>عادي</v>
          </cell>
          <cell r="I920">
            <v>5</v>
          </cell>
          <cell r="J920">
            <v>10</v>
          </cell>
        </row>
        <row r="921">
          <cell r="B921" t="str">
            <v>الدين في المجتمع العربي</v>
          </cell>
          <cell r="C921" t="str">
            <v>ندوة فكرية</v>
          </cell>
          <cell r="D921">
            <v>2000</v>
          </cell>
          <cell r="E921" t="str">
            <v>اجتماع / ثقافة / تراث</v>
          </cell>
          <cell r="F921" t="str">
            <v>الطبعة الثانية</v>
          </cell>
          <cell r="G921">
            <v>634</v>
          </cell>
          <cell r="H921" t="str">
            <v>عادي</v>
          </cell>
          <cell r="I921">
            <v>9</v>
          </cell>
          <cell r="J921">
            <v>18</v>
          </cell>
        </row>
        <row r="922">
          <cell r="B922" t="str">
            <v>العرب والتجربة الآسيوية: الدروس المستفادة</v>
          </cell>
          <cell r="C922" t="str">
            <v xml:space="preserve"> محمود عبد الفضيل</v>
          </cell>
          <cell r="D922">
            <v>2000</v>
          </cell>
          <cell r="E922" t="str">
            <v>اقتصاد</v>
          </cell>
          <cell r="F922" t="str">
            <v>الطبعة الأولى</v>
          </cell>
          <cell r="G922">
            <v>261</v>
          </cell>
          <cell r="H922" t="str">
            <v>عادي</v>
          </cell>
          <cell r="I922">
            <v>4</v>
          </cell>
          <cell r="J922">
            <v>8</v>
          </cell>
        </row>
        <row r="923">
          <cell r="B923" t="str">
            <v>السياسات الزراعية في البلدان العربية</v>
          </cell>
          <cell r="C923" t="str">
            <v>منى رحمة</v>
          </cell>
          <cell r="D923">
            <v>2000</v>
          </cell>
          <cell r="E923" t="str">
            <v>اقتصاد</v>
          </cell>
          <cell r="F923" t="str">
            <v>الطبعة الأولى</v>
          </cell>
          <cell r="G923">
            <v>336</v>
          </cell>
          <cell r="H923" t="str">
            <v>عادي</v>
          </cell>
          <cell r="I923">
            <v>5</v>
          </cell>
          <cell r="J923">
            <v>10</v>
          </cell>
        </row>
        <row r="924">
          <cell r="B924" t="str">
            <v>الحضارة العربية الإسلامية في الأندلس (جزآن)</v>
          </cell>
          <cell r="C924" t="str">
            <v>تحرير:  سلمى الخضراء الجيوسي</v>
          </cell>
          <cell r="D924">
            <v>2023</v>
          </cell>
          <cell r="E924" t="str">
            <v>ثقافة</v>
          </cell>
          <cell r="F924" t="str">
            <v>الطبعة الثالثة</v>
          </cell>
          <cell r="G924">
            <v>1559</v>
          </cell>
          <cell r="H924" t="str">
            <v>فني</v>
          </cell>
          <cell r="I924">
            <v>19</v>
          </cell>
          <cell r="J924">
            <v>38</v>
          </cell>
        </row>
        <row r="925">
          <cell r="B925" t="str">
            <v>العرب وتحديات العلم والتقانة: تقدم من دون تغيير</v>
          </cell>
          <cell r="C925" t="str">
            <v>انطوان زحلان</v>
          </cell>
          <cell r="D925">
            <v>1999</v>
          </cell>
          <cell r="E925" t="str">
            <v>علوم وتكنولوجيا</v>
          </cell>
          <cell r="F925" t="str">
            <v>الطبعة الأولى</v>
          </cell>
          <cell r="G925">
            <v>423</v>
          </cell>
          <cell r="H925" t="str">
            <v>عادي</v>
          </cell>
          <cell r="I925">
            <v>3</v>
          </cell>
          <cell r="J925">
            <v>6</v>
          </cell>
        </row>
        <row r="926">
          <cell r="B926" t="str">
            <v>التيارات الإسلامية وقضية الديمقراطية</v>
          </cell>
          <cell r="C926" t="str">
            <v xml:space="preserve"> حيدر إبراهيم علي</v>
          </cell>
          <cell r="D926">
            <v>1999</v>
          </cell>
          <cell r="E926" t="str">
            <v>سياسة / تراث</v>
          </cell>
          <cell r="F926" t="str">
            <v>الطبعة الثانية</v>
          </cell>
          <cell r="G926">
            <v>391</v>
          </cell>
          <cell r="H926" t="str">
            <v>عادي</v>
          </cell>
          <cell r="I926">
            <v>7</v>
          </cell>
          <cell r="J926">
            <v>14</v>
          </cell>
        </row>
        <row r="927">
          <cell r="B927" t="str">
            <v>الأزمة الجزائرية: الخلفيات السياسية والاجتماعية والاقتصادية والثقافية</v>
          </cell>
          <cell r="C927" t="str">
            <v>مجموعة من المؤلفين</v>
          </cell>
          <cell r="D927">
            <v>1999</v>
          </cell>
          <cell r="E927" t="str">
            <v>سياسة / اقتصاد</v>
          </cell>
          <cell r="F927" t="str">
            <v>الطبعة الثانية</v>
          </cell>
          <cell r="G927">
            <v>560</v>
          </cell>
          <cell r="H927" t="str">
            <v>عادي</v>
          </cell>
          <cell r="I927">
            <v>8</v>
          </cell>
          <cell r="J927">
            <v>15</v>
          </cell>
        </row>
        <row r="928">
          <cell r="B928" t="str">
            <v>ساطع الحصري: ثلاثون عاماً على الرحيل</v>
          </cell>
          <cell r="C928" t="str">
            <v>ندوة فكرية</v>
          </cell>
          <cell r="D928">
            <v>1999</v>
          </cell>
          <cell r="E928" t="str">
            <v>فكر قومي / ثقافة</v>
          </cell>
          <cell r="F928" t="str">
            <v>الطبعة الأولى</v>
          </cell>
          <cell r="G928">
            <v>368</v>
          </cell>
          <cell r="H928" t="str">
            <v>عادي</v>
          </cell>
          <cell r="I928">
            <v>5</v>
          </cell>
          <cell r="J928">
            <v>10</v>
          </cell>
        </row>
        <row r="929">
          <cell r="B929" t="str">
            <v>موقف بريطانيا من الوحدة العربية، 1919 - 1945: دراسة وثائقية</v>
          </cell>
          <cell r="C929" t="str">
            <v xml:space="preserve"> يونان لبيب رزق</v>
          </cell>
          <cell r="D929">
            <v>1999</v>
          </cell>
          <cell r="E929" t="str">
            <v>فكر قومي / تاريخ</v>
          </cell>
          <cell r="F929" t="str">
            <v>الطبعة الأولى</v>
          </cell>
          <cell r="G929">
            <v>302</v>
          </cell>
          <cell r="H929" t="str">
            <v>عادي</v>
          </cell>
          <cell r="I929">
            <v>5</v>
          </cell>
          <cell r="J929">
            <v>9</v>
          </cell>
        </row>
        <row r="930">
          <cell r="B930" t="str">
            <v>قراءات في الفكر القومي - الكتاب الأول / القومية العربية: فكرتها ومقوماتها</v>
          </cell>
          <cell r="C930" t="str">
            <v>مجموعة من المؤلفين</v>
          </cell>
          <cell r="D930">
            <v>1999</v>
          </cell>
          <cell r="E930" t="str">
            <v>فكر قومي / ثقافة</v>
          </cell>
          <cell r="F930" t="str">
            <v>الطبعة الثانية</v>
          </cell>
          <cell r="G930">
            <v>865</v>
          </cell>
          <cell r="H930" t="str">
            <v>فني</v>
          </cell>
          <cell r="I930">
            <v>10</v>
          </cell>
          <cell r="J930">
            <v>20</v>
          </cell>
        </row>
        <row r="931">
          <cell r="B931" t="str">
            <v>التجارب الوحدوية العربية المعاصرة: تجربة دولة الإمارات العربية المتحدة</v>
          </cell>
          <cell r="C931" t="str">
            <v>ندوة فكرية</v>
          </cell>
          <cell r="D931">
            <v>1999</v>
          </cell>
          <cell r="E931" t="str">
            <v>فكر قومي / سياسة</v>
          </cell>
          <cell r="F931" t="str">
            <v>الطبعة الرابعة</v>
          </cell>
          <cell r="G931">
            <v>815</v>
          </cell>
          <cell r="H931" t="str">
            <v>فني</v>
          </cell>
          <cell r="I931">
            <v>10</v>
          </cell>
          <cell r="J931">
            <v>20</v>
          </cell>
        </row>
        <row r="932">
          <cell r="B932" t="str">
            <v>المأزق العربي الراهن: هل إلى خلاص من سبيل؟</v>
          </cell>
          <cell r="C932" t="str">
            <v xml:space="preserve"> أسامة عبد الرحمن</v>
          </cell>
          <cell r="D932">
            <v>1999</v>
          </cell>
          <cell r="E932" t="str">
            <v>اجتماع / سياسة</v>
          </cell>
          <cell r="F932" t="str">
            <v>الطبعة الأولى</v>
          </cell>
          <cell r="G932">
            <v>99</v>
          </cell>
          <cell r="H932" t="str">
            <v>عادي</v>
          </cell>
          <cell r="I932">
            <v>2</v>
          </cell>
          <cell r="J932">
            <v>3</v>
          </cell>
        </row>
        <row r="933">
          <cell r="B933" t="str">
            <v>المجتمع والدولة في المغرب العربي</v>
          </cell>
          <cell r="C933" t="str">
            <v xml:space="preserve"> محمد عبد الباقي الهرماسي</v>
          </cell>
          <cell r="D933">
            <v>1999</v>
          </cell>
          <cell r="E933" t="str">
            <v>اجتماع</v>
          </cell>
          <cell r="F933" t="str">
            <v>الطبعة الثالثة</v>
          </cell>
          <cell r="G933">
            <v>203</v>
          </cell>
          <cell r="H933" t="str">
            <v>عادي</v>
          </cell>
          <cell r="I933">
            <v>3</v>
          </cell>
          <cell r="J933">
            <v>6</v>
          </cell>
        </row>
        <row r="934">
          <cell r="B934" t="str">
            <v>السياسة المصرية تجاه الولايات المتحدة، 1981 - 1991 (دراسة من منظور الاقتصاد السياسي)</v>
          </cell>
          <cell r="C934" t="str">
            <v>زينب عبد العظيم محمد</v>
          </cell>
          <cell r="D934">
            <v>1999</v>
          </cell>
          <cell r="E934" t="str">
            <v>اقتصاد</v>
          </cell>
          <cell r="F934" t="str">
            <v>الطبعة الثانية</v>
          </cell>
          <cell r="G934">
            <v>327</v>
          </cell>
          <cell r="H934" t="str">
            <v>عادي</v>
          </cell>
          <cell r="I934">
            <v>5</v>
          </cell>
          <cell r="J934">
            <v>10</v>
          </cell>
        </row>
        <row r="935">
          <cell r="B935" t="str">
            <v>التنمية المستقلة: المتطلبات والإستراتيجيات والنتائج: دراسة مقارنة في أقطار مختلفة</v>
          </cell>
          <cell r="C935" t="str">
            <v xml:space="preserve"> سعد حسين فتح الله</v>
          </cell>
          <cell r="D935">
            <v>1999</v>
          </cell>
          <cell r="E935" t="str">
            <v>اقتصاد</v>
          </cell>
          <cell r="F935" t="str">
            <v>الطبعة الثانية</v>
          </cell>
          <cell r="G935">
            <v>297</v>
          </cell>
          <cell r="H935" t="str">
            <v>عادي</v>
          </cell>
          <cell r="I935">
            <v>5</v>
          </cell>
          <cell r="J935">
            <v>10</v>
          </cell>
        </row>
        <row r="936">
          <cell r="B936" t="str">
            <v>فهرس مجلة المستقبل العربي من السنة الأولى حتى السنة العشرين</v>
          </cell>
          <cell r="C936" t="str">
            <v>مركز دراسات الوحدة العربية</v>
          </cell>
          <cell r="D936">
            <v>1998</v>
          </cell>
          <cell r="E936" t="str">
            <v>التوثيق</v>
          </cell>
          <cell r="F936" t="str">
            <v>الطبعة الأولى</v>
          </cell>
          <cell r="G936">
            <v>386</v>
          </cell>
          <cell r="H936" t="str">
            <v>عادي</v>
          </cell>
          <cell r="I936">
            <v>5</v>
          </cell>
          <cell r="J936">
            <v>10</v>
          </cell>
        </row>
        <row r="937">
          <cell r="B937" t="str">
            <v>قضايا إشكالية في الفكر العربي المعاصر</v>
          </cell>
          <cell r="C937" t="str">
            <v>ندوة فكرية</v>
          </cell>
          <cell r="D937">
            <v>1998</v>
          </cell>
          <cell r="E937" t="str">
            <v>ثقافة</v>
          </cell>
          <cell r="F937" t="str">
            <v>الطبعة الثانية</v>
          </cell>
          <cell r="G937">
            <v>219</v>
          </cell>
          <cell r="H937" t="str">
            <v>عادي</v>
          </cell>
          <cell r="I937">
            <v>4</v>
          </cell>
          <cell r="J937">
            <v>7</v>
          </cell>
        </row>
        <row r="938">
          <cell r="B938" t="str">
            <v>صورة العرب لدى الأتراك</v>
          </cell>
          <cell r="C938" t="str">
            <v xml:space="preserve"> إبراهيم الداقوقي</v>
          </cell>
          <cell r="D938">
            <v>1998</v>
          </cell>
          <cell r="E938" t="str">
            <v>إعلام واتصال / ثقافة</v>
          </cell>
          <cell r="F938" t="str">
            <v>الطبعة الثانية</v>
          </cell>
          <cell r="G938">
            <v>281</v>
          </cell>
          <cell r="H938" t="str">
            <v>عادي</v>
          </cell>
          <cell r="I938">
            <v>5</v>
          </cell>
          <cell r="J938">
            <v>10</v>
          </cell>
        </row>
        <row r="939">
          <cell r="B939" t="str">
            <v>الجبر والهندسة في القرن الثاني عشر: مؤلفات شرف الدين الطوسي - مترجم</v>
          </cell>
          <cell r="C939" t="str">
            <v>رشدي راشد</v>
          </cell>
          <cell r="D939">
            <v>1998</v>
          </cell>
          <cell r="E939" t="str">
            <v>علوم وتكنولوجيا</v>
          </cell>
          <cell r="F939" t="str">
            <v>الطبعة الأولى</v>
          </cell>
          <cell r="G939">
            <v>718</v>
          </cell>
          <cell r="H939" t="str">
            <v>فني</v>
          </cell>
          <cell r="I939">
            <v>15</v>
          </cell>
          <cell r="J939">
            <v>30</v>
          </cell>
        </row>
        <row r="940">
          <cell r="B940" t="str">
            <v>صناعة القرار في تركيا والعلاقات العربية - التركية</v>
          </cell>
          <cell r="C940" t="str">
            <v xml:space="preserve"> جلال عبد الله معوض</v>
          </cell>
          <cell r="D940">
            <v>1998</v>
          </cell>
          <cell r="E940" t="str">
            <v>سياسة</v>
          </cell>
          <cell r="F940" t="str">
            <v>الطبعة الأولى</v>
          </cell>
          <cell r="G940">
            <v>350</v>
          </cell>
          <cell r="H940" t="str">
            <v>عادي</v>
          </cell>
          <cell r="I940">
            <v>6</v>
          </cell>
          <cell r="J940">
            <v>11</v>
          </cell>
        </row>
        <row r="941">
          <cell r="B941" t="str">
            <v>سياسة باكستان الإقليمية، 1971 - 1994</v>
          </cell>
          <cell r="C941" t="str">
            <v xml:space="preserve"> هاني الياس الحديثي</v>
          </cell>
          <cell r="D941">
            <v>1998</v>
          </cell>
          <cell r="E941" t="str">
            <v>سياسة</v>
          </cell>
          <cell r="F941" t="str">
            <v>الطبعة الأولى</v>
          </cell>
          <cell r="G941">
            <v>295</v>
          </cell>
          <cell r="H941" t="str">
            <v>عادي</v>
          </cell>
          <cell r="I941">
            <v>5</v>
          </cell>
          <cell r="J941">
            <v>10</v>
          </cell>
        </row>
        <row r="942">
          <cell r="B942" t="str">
            <v>صناعة القرار في روسيا والعلاقات العربية - الروسية</v>
          </cell>
          <cell r="C942" t="str">
            <v>نورهان الشيخ</v>
          </cell>
          <cell r="D942">
            <v>1998</v>
          </cell>
          <cell r="E942" t="str">
            <v>سياسة</v>
          </cell>
          <cell r="F942" t="str">
            <v>الطبعة الأولى</v>
          </cell>
          <cell r="G942">
            <v>132</v>
          </cell>
          <cell r="H942" t="str">
            <v>عادي</v>
          </cell>
          <cell r="I942">
            <v>3</v>
          </cell>
          <cell r="J942">
            <v>5</v>
          </cell>
        </row>
        <row r="943">
          <cell r="B943" t="str">
            <v>علاقات مصر العربية، 1970 - 1981 (مرحلة السادات)</v>
          </cell>
          <cell r="C943" t="str">
            <v xml:space="preserve"> حسن أبوطالب</v>
          </cell>
          <cell r="D943">
            <v>1998</v>
          </cell>
          <cell r="E943" t="str">
            <v>سياسة</v>
          </cell>
          <cell r="F943" t="str">
            <v>الطبعة الأولى</v>
          </cell>
          <cell r="G943">
            <v>410</v>
          </cell>
          <cell r="H943" t="str">
            <v>عادي</v>
          </cell>
          <cell r="I943">
            <v>7</v>
          </cell>
          <cell r="J943">
            <v>14</v>
          </cell>
        </row>
        <row r="944">
          <cell r="B944" t="str">
            <v>الوجود العسكري الأجنبي في الوطن العربي</v>
          </cell>
          <cell r="C944" t="str">
            <v>طلعت أحمد مسلم</v>
          </cell>
          <cell r="D944">
            <v>1998</v>
          </cell>
          <cell r="E944" t="str">
            <v>سياسة / أمن ودفاع</v>
          </cell>
          <cell r="F944" t="str">
            <v>الطبعة الثانية</v>
          </cell>
          <cell r="G944">
            <v>310</v>
          </cell>
          <cell r="H944" t="str">
            <v>عادي</v>
          </cell>
          <cell r="I944">
            <v>5</v>
          </cell>
          <cell r="J944">
            <v>10</v>
          </cell>
        </row>
        <row r="945">
          <cell r="B945" t="str">
            <v>النخبة السياسية في مصر: دراسة حالة للنخبة الوزارية</v>
          </cell>
          <cell r="C945" t="str">
            <v xml:space="preserve"> مايسة الجمل</v>
          </cell>
          <cell r="D945">
            <v>1998</v>
          </cell>
          <cell r="E945" t="str">
            <v>سياسة</v>
          </cell>
          <cell r="F945" t="str">
            <v>الطبعة الثانية</v>
          </cell>
          <cell r="G945">
            <v>234</v>
          </cell>
          <cell r="H945" t="str">
            <v>عادي</v>
          </cell>
          <cell r="I945">
            <v>4</v>
          </cell>
          <cell r="J945">
            <v>7</v>
          </cell>
        </row>
        <row r="946">
          <cell r="B946" t="str">
            <v>الديمقراطية وحقوق الإنسان في الوطن العربي</v>
          </cell>
          <cell r="C946" t="str">
            <v>مجموعة من المؤلفين</v>
          </cell>
          <cell r="D946">
            <v>1998</v>
          </cell>
          <cell r="E946" t="str">
            <v>اجتماع / سياسة</v>
          </cell>
          <cell r="F946" t="str">
            <v>الطبعة الرابعة</v>
          </cell>
          <cell r="G946">
            <v>349</v>
          </cell>
          <cell r="H946" t="str">
            <v>عادي</v>
          </cell>
          <cell r="I946">
            <v>5</v>
          </cell>
          <cell r="J946">
            <v>10</v>
          </cell>
        </row>
        <row r="947">
          <cell r="B947" t="str">
            <v>تنمية الزراعة العربية: الواقع والممكن</v>
          </cell>
          <cell r="C947" t="str">
            <v xml:space="preserve"> صلاح وزان</v>
          </cell>
          <cell r="D947">
            <v>1998</v>
          </cell>
          <cell r="E947" t="str">
            <v>اقتصاد</v>
          </cell>
          <cell r="F947" t="str">
            <v>الطبعة الأولى</v>
          </cell>
          <cell r="G947">
            <v>524</v>
          </cell>
          <cell r="H947" t="str">
            <v>عادي</v>
          </cell>
          <cell r="I947">
            <v>8</v>
          </cell>
          <cell r="J947">
            <v>16</v>
          </cell>
        </row>
        <row r="948">
          <cell r="B948" t="str">
            <v>دراسات في التنمية العربية: الواقع والآفاق</v>
          </cell>
          <cell r="C948" t="str">
            <v>مجموعة من المؤلفين</v>
          </cell>
          <cell r="D948">
            <v>1998</v>
          </cell>
          <cell r="E948" t="str">
            <v>اقتصاد</v>
          </cell>
          <cell r="F948" t="str">
            <v>الطبعة الأولى</v>
          </cell>
          <cell r="G948">
            <v>440</v>
          </cell>
          <cell r="H948" t="str">
            <v>عادي</v>
          </cell>
          <cell r="I948">
            <v>7</v>
          </cell>
          <cell r="J948">
            <v>14</v>
          </cell>
        </row>
        <row r="949">
          <cell r="B949" t="str">
            <v>التكامل الاقتصادي العربي: الواقع والآفاق</v>
          </cell>
          <cell r="C949" t="str">
            <v>مجموعة من المؤلفين</v>
          </cell>
          <cell r="D949">
            <v>1998</v>
          </cell>
          <cell r="E949" t="str">
            <v>اقتصاد</v>
          </cell>
          <cell r="F949" t="str">
            <v>الطبعة الأولى</v>
          </cell>
          <cell r="G949">
            <v>292</v>
          </cell>
          <cell r="H949" t="str">
            <v>عادي</v>
          </cell>
          <cell r="I949">
            <v>5</v>
          </cell>
          <cell r="J949">
            <v>9</v>
          </cell>
        </row>
        <row r="950">
          <cell r="B950" t="str">
            <v>يوميات ووثائق الوحدة العربية 1996</v>
          </cell>
          <cell r="C950" t="str">
            <v>مركز دراسات الوحدة العربية</v>
          </cell>
          <cell r="D950">
            <v>1997</v>
          </cell>
          <cell r="E950" t="str">
            <v>التوثيق</v>
          </cell>
          <cell r="F950" t="str">
            <v>الطبعة الأولى</v>
          </cell>
          <cell r="G950">
            <v>722</v>
          </cell>
          <cell r="H950" t="str">
            <v>عادي</v>
          </cell>
          <cell r="I950">
            <v>13</v>
          </cell>
          <cell r="J950">
            <v>25</v>
          </cell>
        </row>
        <row r="951">
          <cell r="B951" t="str">
            <v>إعادة إعمار فلسطين: القضايا - الخيارات - السياسات - الاستراتيجيات</v>
          </cell>
          <cell r="C951" t="str">
            <v>تحرير: انطوان زحلان</v>
          </cell>
          <cell r="D951">
            <v>1997</v>
          </cell>
          <cell r="E951" t="str">
            <v>القضية الفلسطينية / سياسة</v>
          </cell>
          <cell r="F951" t="str">
            <v>الطبعة الأولى</v>
          </cell>
          <cell r="G951">
            <v>831</v>
          </cell>
          <cell r="H951" t="str">
            <v>عادي</v>
          </cell>
          <cell r="I951">
            <v>8</v>
          </cell>
          <cell r="J951">
            <v>16</v>
          </cell>
        </row>
        <row r="952">
          <cell r="B952" t="str">
            <v>إشكالية العلاقة الثقافية مع الغرب</v>
          </cell>
          <cell r="C952" t="str">
            <v>ندوة فكرية</v>
          </cell>
          <cell r="D952">
            <v>1997</v>
          </cell>
          <cell r="E952" t="str">
            <v>ثقافة</v>
          </cell>
          <cell r="F952" t="str">
            <v>الطبعة الأولى</v>
          </cell>
          <cell r="G952">
            <v>328</v>
          </cell>
          <cell r="H952" t="str">
            <v>عادي</v>
          </cell>
          <cell r="I952">
            <v>6</v>
          </cell>
          <cell r="J952">
            <v>12</v>
          </cell>
        </row>
        <row r="953">
          <cell r="B953" t="str">
            <v>مسيرة نحو غاية جليلة: اليونسكو 1946 - 1993، البشر والأحداث والإنجازات - مترجم</v>
          </cell>
          <cell r="C953" t="str">
            <v>ميشيل كونيل لاكوست</v>
          </cell>
          <cell r="D953">
            <v>1997</v>
          </cell>
          <cell r="E953" t="str">
            <v>ثقافة</v>
          </cell>
          <cell r="F953" t="str">
            <v>الطبعة الثانية</v>
          </cell>
          <cell r="G953">
            <v>404</v>
          </cell>
          <cell r="H953" t="str">
            <v>عادي</v>
          </cell>
          <cell r="I953">
            <v>5</v>
          </cell>
          <cell r="J953">
            <v>10</v>
          </cell>
        </row>
        <row r="954">
          <cell r="B954" t="str">
            <v>وحدة الثقافة العربية وصمودها بوجه التحديات</v>
          </cell>
          <cell r="C954" t="str">
            <v>ندوة فكرية</v>
          </cell>
          <cell r="D954">
            <v>1997</v>
          </cell>
          <cell r="E954" t="str">
            <v>ثقافة</v>
          </cell>
          <cell r="F954" t="str">
            <v>الطبعة الثانية</v>
          </cell>
          <cell r="G954">
            <v>177</v>
          </cell>
          <cell r="H954" t="str">
            <v>عادي</v>
          </cell>
          <cell r="I954">
            <v>3</v>
          </cell>
          <cell r="J954">
            <v>5.5</v>
          </cell>
        </row>
        <row r="955">
          <cell r="B955" t="str">
            <v>الحياة الفكرية في المشرق العربي، 1890 - 1939 - مترجم</v>
          </cell>
          <cell r="C955" t="str">
            <v>إعداد: مروان بحيري</v>
          </cell>
          <cell r="D955">
            <v>1997</v>
          </cell>
          <cell r="E955" t="str">
            <v>ثقافة</v>
          </cell>
          <cell r="F955" t="str">
            <v>الطبعة الثانية</v>
          </cell>
          <cell r="G955">
            <v>236</v>
          </cell>
          <cell r="H955" t="str">
            <v>عادي</v>
          </cell>
          <cell r="I955">
            <v>4</v>
          </cell>
          <cell r="J955">
            <v>8</v>
          </cell>
        </row>
        <row r="956">
          <cell r="B956" t="str">
            <v>السياسات التكنولوجية في الأقطار العربية</v>
          </cell>
          <cell r="C956" t="str">
            <v>ندوة فكرية</v>
          </cell>
          <cell r="D956">
            <v>1997</v>
          </cell>
          <cell r="E956" t="str">
            <v>علوم وتكنولوجيا</v>
          </cell>
          <cell r="F956" t="str">
            <v>الطبعة الثانية</v>
          </cell>
          <cell r="G956">
            <v>527</v>
          </cell>
          <cell r="H956" t="str">
            <v>عادي</v>
          </cell>
          <cell r="I956">
            <v>8</v>
          </cell>
          <cell r="J956">
            <v>16</v>
          </cell>
        </row>
        <row r="957">
          <cell r="B957" t="str">
            <v>النظام الإقليمي العربي والقوى الكبرى: دراسة في العلاقات العربية - العربية والعربية - الدولية - مترجم</v>
          </cell>
          <cell r="C957" t="str">
            <v xml:space="preserve"> فواز جرجس</v>
          </cell>
          <cell r="D957">
            <v>1997</v>
          </cell>
          <cell r="E957" t="str">
            <v>سياسة</v>
          </cell>
          <cell r="F957" t="str">
            <v>الطبعة الأولى</v>
          </cell>
          <cell r="G957">
            <v>348</v>
          </cell>
          <cell r="H957" t="str">
            <v>عادي</v>
          </cell>
          <cell r="I957">
            <v>6</v>
          </cell>
          <cell r="J957">
            <v>12</v>
          </cell>
        </row>
        <row r="958">
          <cell r="B958" t="str">
            <v>أوروبا وبلدان الخليج العربية: الشركاء الأباعد - مترجم</v>
          </cell>
          <cell r="C958" t="str">
            <v xml:space="preserve"> بشارة خضر</v>
          </cell>
          <cell r="D958">
            <v>1997</v>
          </cell>
          <cell r="E958" t="str">
            <v>سياسة</v>
          </cell>
          <cell r="F958" t="str">
            <v>الطبعة الثانية</v>
          </cell>
          <cell r="G958">
            <v>309</v>
          </cell>
          <cell r="H958" t="str">
            <v>عادي</v>
          </cell>
          <cell r="I958">
            <v>6</v>
          </cell>
          <cell r="J958">
            <v>12</v>
          </cell>
        </row>
        <row r="959">
          <cell r="B959" t="str">
            <v>أزمة الخليج وتداعياتها على الوطن العربي</v>
          </cell>
          <cell r="C959" t="str">
            <v>ندوة فكرية</v>
          </cell>
          <cell r="D959">
            <v>1997</v>
          </cell>
          <cell r="E959" t="str">
            <v>سياسة</v>
          </cell>
          <cell r="F959" t="str">
            <v>الطبعة الثانية</v>
          </cell>
          <cell r="G959">
            <v>375</v>
          </cell>
          <cell r="H959" t="str">
            <v>عادي</v>
          </cell>
          <cell r="I959">
            <v>6</v>
          </cell>
          <cell r="J959">
            <v>12</v>
          </cell>
        </row>
        <row r="960">
          <cell r="B960" t="str">
            <v>من حملة مشاعل التقدم العربي: أحمد بهاء الدين</v>
          </cell>
          <cell r="C960" t="str">
            <v>مجموعة من المؤلفين</v>
          </cell>
          <cell r="D960">
            <v>1997</v>
          </cell>
          <cell r="E960" t="str">
            <v>فكر قومي / ثقافة</v>
          </cell>
          <cell r="F960" t="str">
            <v>الطبعة الثانية</v>
          </cell>
          <cell r="G960">
            <v>697</v>
          </cell>
          <cell r="H960" t="str">
            <v>عادي</v>
          </cell>
          <cell r="I960">
            <v>11</v>
          </cell>
          <cell r="J960">
            <v>21</v>
          </cell>
        </row>
        <row r="961">
          <cell r="B961" t="str">
            <v>التشكيلات الاجتماعية والتكوينات الطبقية في الوطن العربي: دراسة تحليلية لأهم التطورات والاتجاهات خلال الفترة 1945 - 1985</v>
          </cell>
          <cell r="C961" t="str">
            <v>محمود عبد الفضيل</v>
          </cell>
          <cell r="D961">
            <v>1997</v>
          </cell>
          <cell r="E961" t="str">
            <v>اجتماع / اقتصاد</v>
          </cell>
          <cell r="F961" t="str">
            <v>الطبعة الثانية</v>
          </cell>
          <cell r="G961">
            <v>249</v>
          </cell>
          <cell r="H961" t="str">
            <v>عادي</v>
          </cell>
          <cell r="I961">
            <v>4</v>
          </cell>
          <cell r="J961">
            <v>8</v>
          </cell>
        </row>
        <row r="962">
          <cell r="B962" t="str">
            <v>العدالة الاجتماعية والتنمية في الاقتصاد الإسلامي</v>
          </cell>
          <cell r="C962" t="str">
            <v>عبد الحميد براهيمي</v>
          </cell>
          <cell r="D962">
            <v>1997</v>
          </cell>
          <cell r="E962" t="str">
            <v>اجتماع / اقتصاد</v>
          </cell>
          <cell r="F962" t="str">
            <v>الطبعة الأولى</v>
          </cell>
          <cell r="G962">
            <v>211</v>
          </cell>
          <cell r="H962" t="str">
            <v>عادي</v>
          </cell>
          <cell r="I962">
            <v>4</v>
          </cell>
          <cell r="J962">
            <v>7</v>
          </cell>
        </row>
        <row r="963">
          <cell r="B963" t="str">
            <v>الوطن العربي ومشروعات التكامل البديلة</v>
          </cell>
          <cell r="C963" t="str">
            <v>ندوة فكرية</v>
          </cell>
          <cell r="D963">
            <v>1997</v>
          </cell>
          <cell r="E963" t="str">
            <v>اقتصاد / سياسة</v>
          </cell>
          <cell r="F963" t="str">
            <v>الطبعة الأولى</v>
          </cell>
          <cell r="G963">
            <v>696</v>
          </cell>
          <cell r="H963" t="str">
            <v>عادي</v>
          </cell>
          <cell r="I963">
            <v>10</v>
          </cell>
          <cell r="J963">
            <v>20</v>
          </cell>
        </row>
        <row r="964">
          <cell r="B964" t="str">
            <v>يوميات ووثائق الوحدة العربية 1995</v>
          </cell>
          <cell r="C964" t="str">
            <v>مركز دراسات الوحدة العربية</v>
          </cell>
          <cell r="D964">
            <v>1996</v>
          </cell>
          <cell r="E964" t="str">
            <v>التوثيق</v>
          </cell>
          <cell r="F964" t="str">
            <v>الطبعة الأولى</v>
          </cell>
          <cell r="G964">
            <v>704</v>
          </cell>
          <cell r="H964" t="str">
            <v>عادي</v>
          </cell>
          <cell r="I964">
            <v>13</v>
          </cell>
          <cell r="J964">
            <v>25</v>
          </cell>
        </row>
        <row r="965">
          <cell r="B965" t="str">
            <v>فلسطين والسياسة الأمريكية: من ويلسون إلى كلينتون - مترجم</v>
          </cell>
          <cell r="C965" t="str">
            <v>تحرير:  ميخائيل سليمان</v>
          </cell>
          <cell r="D965">
            <v>1996</v>
          </cell>
          <cell r="E965" t="str">
            <v>القضية الفلسطينية / سياسة</v>
          </cell>
          <cell r="F965" t="str">
            <v>الطبعة الأولى</v>
          </cell>
          <cell r="G965">
            <v>362</v>
          </cell>
          <cell r="H965" t="str">
            <v>عادي</v>
          </cell>
          <cell r="I965">
            <v>5</v>
          </cell>
          <cell r="J965">
            <v>10</v>
          </cell>
        </row>
        <row r="966">
          <cell r="B966" t="str">
            <v>الأمم المتحدة: ضرورات الإصلاح بعد نصف قرن، وجهة نظر عربية</v>
          </cell>
          <cell r="C966" t="str">
            <v>مجموعة من المؤلفين</v>
          </cell>
          <cell r="D966">
            <v>1996</v>
          </cell>
          <cell r="E966" t="str">
            <v>سياسة</v>
          </cell>
          <cell r="F966" t="str">
            <v>الطبعة الأولى</v>
          </cell>
          <cell r="G966">
            <v>334</v>
          </cell>
          <cell r="H966" t="str">
            <v>عادي</v>
          </cell>
          <cell r="I966">
            <v>6</v>
          </cell>
          <cell r="J966">
            <v>12</v>
          </cell>
        </row>
        <row r="967">
          <cell r="B967" t="str">
            <v>الصراعات العربية - العربية، 1945 - 1981: دراسة استطلاعية</v>
          </cell>
          <cell r="C967" t="str">
            <v>احمد يوسف احمد</v>
          </cell>
          <cell r="D967">
            <v>1996</v>
          </cell>
          <cell r="E967" t="str">
            <v>سياسة</v>
          </cell>
          <cell r="F967" t="str">
            <v>الطبعة الثانية</v>
          </cell>
          <cell r="G967">
            <v>236</v>
          </cell>
          <cell r="H967" t="str">
            <v>عادي</v>
          </cell>
          <cell r="I967">
            <v>3</v>
          </cell>
          <cell r="J967">
            <v>6</v>
          </cell>
        </row>
        <row r="968">
          <cell r="B968" t="str">
            <v>المجموعة الكاملة لخطب وأحاديث وتصريحات جمال عبد الناصر: الجزء الثاني: 1955 - 1957: سنوات التحرر العربي</v>
          </cell>
          <cell r="C968" t="str">
            <v>تحرير: احمد يوسف احمد</v>
          </cell>
          <cell r="D968">
            <v>1996</v>
          </cell>
          <cell r="E968" t="str">
            <v>فكر قومي / ثقافة</v>
          </cell>
          <cell r="F968" t="str">
            <v>الطبعة الأولى</v>
          </cell>
          <cell r="G968">
            <v>646</v>
          </cell>
          <cell r="H968" t="str">
            <v>عادي</v>
          </cell>
          <cell r="I968">
            <v>7</v>
          </cell>
          <cell r="J968">
            <v>14</v>
          </cell>
        </row>
        <row r="969">
          <cell r="B969" t="str">
            <v>قراءات في الفكر القومي - الكتاب الخامس: القومية العربية وفلسطين والأمن القومي وقضايا التحرر</v>
          </cell>
          <cell r="C969" t="str">
            <v>مجموعة من المؤلفين</v>
          </cell>
          <cell r="D969">
            <v>1996</v>
          </cell>
          <cell r="E969" t="str">
            <v>فكر قومي / ثقافة</v>
          </cell>
          <cell r="F969" t="str">
            <v>الطبعة الأولى</v>
          </cell>
          <cell r="G969">
            <v>552</v>
          </cell>
          <cell r="H969" t="str">
            <v>فني</v>
          </cell>
          <cell r="I969">
            <v>9</v>
          </cell>
          <cell r="J969">
            <v>18</v>
          </cell>
        </row>
        <row r="970">
          <cell r="B970" t="str">
            <v>هجرة الكفاءات العربية</v>
          </cell>
          <cell r="C970" t="str">
            <v>ندوة فكرية</v>
          </cell>
          <cell r="D970">
            <v>1996</v>
          </cell>
          <cell r="E970" t="str">
            <v>اجتماع</v>
          </cell>
          <cell r="F970" t="str">
            <v>الطبعة الرابعة</v>
          </cell>
          <cell r="G970">
            <v>432</v>
          </cell>
          <cell r="H970" t="str">
            <v>عادي</v>
          </cell>
          <cell r="I970">
            <v>7</v>
          </cell>
          <cell r="J970">
            <v>14</v>
          </cell>
        </row>
        <row r="971">
          <cell r="B971" t="str">
            <v>المغرب العربي في مفترق الطرق في ظل التحولات العالمية</v>
          </cell>
          <cell r="C971" t="str">
            <v xml:space="preserve"> عبد الحميد براهيمي</v>
          </cell>
          <cell r="D971">
            <v>1996</v>
          </cell>
          <cell r="E971" t="str">
            <v>اقتصاد / سياسة</v>
          </cell>
          <cell r="F971" t="str">
            <v>الطبعة الأولى</v>
          </cell>
          <cell r="G971">
            <v>483</v>
          </cell>
          <cell r="H971" t="str">
            <v>عادي</v>
          </cell>
          <cell r="I971">
            <v>7</v>
          </cell>
          <cell r="J971">
            <v>14</v>
          </cell>
        </row>
        <row r="972">
          <cell r="B972" t="str">
            <v>تنمية للضياع! أم ضياع لفرص التنمية؟ (محصلة التغيرات المصاحبة للنفط في بلدان مجلس التعاون)</v>
          </cell>
          <cell r="C972" t="str">
            <v>علي خليفة الكواري</v>
          </cell>
          <cell r="D972">
            <v>1996</v>
          </cell>
          <cell r="E972" t="str">
            <v>اقتصاد</v>
          </cell>
          <cell r="F972" t="str">
            <v>الطبعة الثانية</v>
          </cell>
          <cell r="G972">
            <v>300</v>
          </cell>
          <cell r="H972" t="str">
            <v>عادي</v>
          </cell>
          <cell r="I972">
            <v>5</v>
          </cell>
          <cell r="J972">
            <v>10</v>
          </cell>
        </row>
        <row r="973">
          <cell r="B973" t="str">
            <v>هدر الطاقة: التنمية ومعضلة الطاقة في الوطن العربي</v>
          </cell>
          <cell r="C973" t="str">
            <v xml:space="preserve"> عبد الرزاق الفارس</v>
          </cell>
          <cell r="D973">
            <v>1996</v>
          </cell>
          <cell r="E973" t="str">
            <v>اقتصاد</v>
          </cell>
          <cell r="F973" t="str">
            <v>الطبعة الثانية</v>
          </cell>
          <cell r="G973">
            <v>375</v>
          </cell>
          <cell r="H973" t="str">
            <v>عادي</v>
          </cell>
          <cell r="I973">
            <v>8</v>
          </cell>
          <cell r="J973">
            <v>15</v>
          </cell>
        </row>
        <row r="974">
          <cell r="B974" t="str">
            <v>يوميات ووثائق الوحدة العربية 1994</v>
          </cell>
          <cell r="C974" t="str">
            <v>مركز دراسات الوحدة العربية</v>
          </cell>
          <cell r="D974">
            <v>1995</v>
          </cell>
          <cell r="E974" t="str">
            <v>التوثيق</v>
          </cell>
          <cell r="F974" t="str">
            <v>الطبعة الأولى</v>
          </cell>
          <cell r="G974">
            <v>660</v>
          </cell>
          <cell r="H974" t="str">
            <v>عادي</v>
          </cell>
          <cell r="I974">
            <v>13</v>
          </cell>
          <cell r="J974">
            <v>25</v>
          </cell>
        </row>
        <row r="975">
          <cell r="B975" t="str">
            <v>الثقافة العربية والتحدي</v>
          </cell>
          <cell r="C975" t="str">
            <v>ندوة فكرية</v>
          </cell>
          <cell r="D975">
            <v>1995</v>
          </cell>
          <cell r="E975" t="str">
            <v>ثقافة</v>
          </cell>
          <cell r="F975" t="str">
            <v>الطبعة الأولى</v>
          </cell>
          <cell r="G975">
            <v>213</v>
          </cell>
          <cell r="H975" t="str">
            <v>عادي</v>
          </cell>
          <cell r="I975">
            <v>4</v>
          </cell>
          <cell r="J975">
            <v>8</v>
          </cell>
        </row>
        <row r="976">
          <cell r="B976" t="str">
            <v>إنقاذ كوكبنا: التحديات ... والآمال (حالة البيئة في العالم، 1972 - 1992) - مترجم</v>
          </cell>
          <cell r="C976" t="str">
            <v>مصطفى كمال طلبة</v>
          </cell>
          <cell r="D976">
            <v>1995</v>
          </cell>
          <cell r="E976" t="str">
            <v xml:space="preserve"> بيئة</v>
          </cell>
          <cell r="F976" t="str">
            <v>الطبعة الثانية</v>
          </cell>
          <cell r="G976">
            <v>316</v>
          </cell>
          <cell r="H976" t="str">
            <v>عادي</v>
          </cell>
          <cell r="I976">
            <v>6</v>
          </cell>
          <cell r="J976">
            <v>12</v>
          </cell>
        </row>
        <row r="977">
          <cell r="B977" t="str">
            <v>صورة العرب والإسلام في الكتب المدرسية الفرنسية</v>
          </cell>
          <cell r="C977" t="str">
            <v xml:space="preserve"> مارلين نصر</v>
          </cell>
          <cell r="D977">
            <v>1995</v>
          </cell>
          <cell r="E977" t="str">
            <v>اجتماع / ثقافة</v>
          </cell>
          <cell r="F977" t="str">
            <v>الطبعة الأولى</v>
          </cell>
          <cell r="G977">
            <v>364</v>
          </cell>
          <cell r="H977" t="str">
            <v>عادي</v>
          </cell>
          <cell r="I977">
            <v>6</v>
          </cell>
          <cell r="J977">
            <v>11</v>
          </cell>
        </row>
        <row r="978">
          <cell r="B978" t="str">
            <v>العلاقات العربية - التركية: حوار مستقبلي</v>
          </cell>
          <cell r="C978" t="str">
            <v>ندوة فكرية</v>
          </cell>
          <cell r="D978">
            <v>1995</v>
          </cell>
          <cell r="E978" t="str">
            <v>سياسة / تربية وتعليم</v>
          </cell>
          <cell r="F978" t="str">
            <v>الطبعة الأولى</v>
          </cell>
          <cell r="G978">
            <v>673</v>
          </cell>
          <cell r="H978" t="str">
            <v>عادي</v>
          </cell>
          <cell r="I978">
            <v>10</v>
          </cell>
          <cell r="J978">
            <v>20</v>
          </cell>
        </row>
        <row r="979">
          <cell r="B979" t="str">
            <v>المؤتمر القومي - الإسلامي الأول</v>
          </cell>
          <cell r="C979" t="str">
            <v>مؤتمر</v>
          </cell>
          <cell r="D979">
            <v>1995</v>
          </cell>
          <cell r="E979" t="str">
            <v>فكر قومي / سياسة</v>
          </cell>
          <cell r="F979" t="str">
            <v>الطبعة الأولى</v>
          </cell>
          <cell r="G979">
            <v>562</v>
          </cell>
          <cell r="H979" t="str">
            <v>عادي</v>
          </cell>
          <cell r="I979">
            <v>10</v>
          </cell>
          <cell r="J979">
            <v>20</v>
          </cell>
        </row>
        <row r="980">
          <cell r="B980" t="str">
            <v>المجموعة الكاملة لخطب وأحاديث وتصريحات جمال عبد الناصر: الجزء الأول: 1952 - 1954: بناء الثورة في مصر</v>
          </cell>
          <cell r="C980" t="str">
            <v>تحرير: احمد يوسف احمد</v>
          </cell>
          <cell r="D980">
            <v>1995</v>
          </cell>
          <cell r="E980" t="str">
            <v>فكر قومي / ثقافة</v>
          </cell>
          <cell r="F980" t="str">
            <v>الطبعة الثانية</v>
          </cell>
          <cell r="G980">
            <v>385</v>
          </cell>
          <cell r="H980" t="str">
            <v>عادي</v>
          </cell>
          <cell r="I980">
            <v>5</v>
          </cell>
          <cell r="J980">
            <v>10</v>
          </cell>
        </row>
        <row r="981">
          <cell r="B981" t="str">
            <v>قراءات في الفكر القومي - الكتاب الرابع: القومية العربية والثقافة</v>
          </cell>
          <cell r="C981" t="str">
            <v>مجموعة من المؤلفين</v>
          </cell>
          <cell r="D981">
            <v>1995</v>
          </cell>
          <cell r="E981" t="str">
            <v>فكر قومي / ثقافة</v>
          </cell>
          <cell r="F981" t="str">
            <v>الطبعة الأولى</v>
          </cell>
          <cell r="G981">
            <v>713</v>
          </cell>
          <cell r="H981" t="str">
            <v>فني</v>
          </cell>
          <cell r="I981">
            <v>10</v>
          </cell>
          <cell r="J981">
            <v>20</v>
          </cell>
        </row>
        <row r="982">
          <cell r="B982" t="str">
            <v>التنمية البشرية في الوطن العربي</v>
          </cell>
          <cell r="C982" t="str">
            <v>ندوة فكرية</v>
          </cell>
          <cell r="D982">
            <v>1995</v>
          </cell>
          <cell r="E982" t="str">
            <v>اقتصاد</v>
          </cell>
          <cell r="F982" t="str">
            <v>الطبعة الأولى</v>
          </cell>
          <cell r="G982">
            <v>504</v>
          </cell>
          <cell r="H982" t="str">
            <v>عادي</v>
          </cell>
          <cell r="I982">
            <v>9</v>
          </cell>
          <cell r="J982">
            <v>18</v>
          </cell>
        </row>
        <row r="983">
          <cell r="B983" t="str">
            <v>البحر الأحمر والصراع العربي - الإسرائيلي: التنافس بين استراتيجيتين</v>
          </cell>
          <cell r="C983" t="str">
            <v xml:space="preserve"> عبد الله عبد المحسن السلطان</v>
          </cell>
          <cell r="D983">
            <v>1994</v>
          </cell>
          <cell r="E983" t="str">
            <v>القضية الفلسطينية / سياسة</v>
          </cell>
          <cell r="F983" t="str">
            <v>الطبعة الرابعة</v>
          </cell>
          <cell r="G983">
            <v>360</v>
          </cell>
          <cell r="H983" t="str">
            <v>عادي</v>
          </cell>
          <cell r="I983">
            <v>3</v>
          </cell>
          <cell r="J983">
            <v>6</v>
          </cell>
        </row>
        <row r="984">
          <cell r="B984" t="str">
            <v>الصفحة الجديدة - مترجم</v>
          </cell>
          <cell r="C984" t="str">
            <v xml:space="preserve"> فيديريكو مايور</v>
          </cell>
          <cell r="D984">
            <v>1994</v>
          </cell>
          <cell r="E984" t="str">
            <v>ثقافة</v>
          </cell>
          <cell r="F984" t="str">
            <v>الطبعة الأولى</v>
          </cell>
          <cell r="G984">
            <v>137</v>
          </cell>
          <cell r="H984" t="str">
            <v>عادي</v>
          </cell>
          <cell r="I984">
            <v>2</v>
          </cell>
          <cell r="J984">
            <v>4</v>
          </cell>
        </row>
        <row r="985">
          <cell r="B985" t="str">
            <v>الحركات الوطنية والاستعمار في المغرب العربي</v>
          </cell>
          <cell r="C985" t="str">
            <v xml:space="preserve"> أمحمد مالكي</v>
          </cell>
          <cell r="D985">
            <v>1994</v>
          </cell>
          <cell r="E985" t="str">
            <v>سياسة</v>
          </cell>
          <cell r="F985" t="str">
            <v>الطبعة الثانية</v>
          </cell>
          <cell r="G985">
            <v>504</v>
          </cell>
          <cell r="H985" t="str">
            <v>عادي</v>
          </cell>
          <cell r="I985">
            <v>6</v>
          </cell>
          <cell r="J985">
            <v>12</v>
          </cell>
        </row>
        <row r="986">
          <cell r="B986" t="str">
            <v>الوحدة اليمنية: دراسات في عمليات التحول من التشطير إلى الوحدة</v>
          </cell>
          <cell r="C986" t="str">
            <v>حسن أبوطالب</v>
          </cell>
          <cell r="D986">
            <v>1994</v>
          </cell>
          <cell r="E986" t="str">
            <v>فكر قومي / سياسة</v>
          </cell>
          <cell r="F986" t="str">
            <v>الطبعة الأولى</v>
          </cell>
          <cell r="G986">
            <v>409</v>
          </cell>
          <cell r="H986" t="str">
            <v>عادي</v>
          </cell>
          <cell r="I986">
            <v>7</v>
          </cell>
          <cell r="J986">
            <v>12.5</v>
          </cell>
        </row>
        <row r="987">
          <cell r="B987" t="str">
            <v>ثورة 23 يوليو 1952</v>
          </cell>
          <cell r="C987" t="str">
            <v xml:space="preserve"> مجدي حمّاد</v>
          </cell>
          <cell r="D987">
            <v>1994</v>
          </cell>
          <cell r="E987" t="str">
            <v>فكر قومي / سياسة</v>
          </cell>
          <cell r="F987" t="str">
            <v>الطبعة الثانية</v>
          </cell>
          <cell r="G987">
            <v>272</v>
          </cell>
          <cell r="H987" t="str">
            <v>عادي</v>
          </cell>
          <cell r="I987">
            <v>2</v>
          </cell>
          <cell r="J987">
            <v>4</v>
          </cell>
        </row>
        <row r="988">
          <cell r="B988" t="str">
            <v>يوميات ووثائق الوحدة العربية 1988</v>
          </cell>
          <cell r="C988" t="str">
            <v>مركز دراسات الوحدة العربية</v>
          </cell>
          <cell r="D988">
            <v>1993</v>
          </cell>
          <cell r="E988" t="str">
            <v>التوثيق / سياسة</v>
          </cell>
          <cell r="F988" t="str">
            <v>الطبعة الثانية</v>
          </cell>
          <cell r="G988">
            <v>789</v>
          </cell>
          <cell r="H988" t="str">
            <v>عادي</v>
          </cell>
          <cell r="I988">
            <v>10</v>
          </cell>
          <cell r="J988">
            <v>20</v>
          </cell>
        </row>
        <row r="989">
          <cell r="B989" t="str">
            <v>العرب والتربية والحضارة: الاختيار الصعب</v>
          </cell>
          <cell r="C989" t="str">
            <v xml:space="preserve"> محمد جواد رضا</v>
          </cell>
          <cell r="D989">
            <v>1993</v>
          </cell>
          <cell r="E989" t="str">
            <v>تربية وتعليم / ثقافة</v>
          </cell>
          <cell r="F989" t="str">
            <v>الطبعة الأولى</v>
          </cell>
          <cell r="G989">
            <v>266</v>
          </cell>
          <cell r="H989" t="str">
            <v>عادي</v>
          </cell>
          <cell r="I989">
            <v>4</v>
          </cell>
          <cell r="J989">
            <v>7.5</v>
          </cell>
        </row>
        <row r="990">
          <cell r="B990" t="str">
            <v>دور وسائل الاتصال في صنع القرارات في الوطن العربي</v>
          </cell>
          <cell r="C990" t="str">
            <v xml:space="preserve"> بسيوني إبراهيم حمادة</v>
          </cell>
          <cell r="D990">
            <v>1993</v>
          </cell>
          <cell r="E990" t="str">
            <v>إعلام واتصال / سياسة</v>
          </cell>
          <cell r="F990" t="str">
            <v>الطبعة الأولى</v>
          </cell>
          <cell r="G990">
            <v>368</v>
          </cell>
          <cell r="H990" t="str">
            <v>عادي</v>
          </cell>
          <cell r="I990">
            <v>6</v>
          </cell>
          <cell r="J990">
            <v>12</v>
          </cell>
        </row>
        <row r="991">
          <cell r="B991" t="str">
            <v>أوروبا والوطن العربي: القرابة والجوار - مترجم</v>
          </cell>
          <cell r="C991" t="str">
            <v xml:space="preserve"> بشارة خضر</v>
          </cell>
          <cell r="D991">
            <v>1993</v>
          </cell>
          <cell r="E991" t="str">
            <v>سياسة</v>
          </cell>
          <cell r="F991" t="str">
            <v>الطبعة الأولى</v>
          </cell>
          <cell r="G991">
            <v>278</v>
          </cell>
          <cell r="H991" t="str">
            <v>عادي</v>
          </cell>
          <cell r="I991">
            <v>4</v>
          </cell>
          <cell r="J991">
            <v>8</v>
          </cell>
        </row>
        <row r="992">
          <cell r="B992" t="str">
            <v>السلوك التصويتي للمجموعة العربية في الجمعية العامة للأمم المتحدة</v>
          </cell>
          <cell r="C992" t="str">
            <v>هدى عبد العزيز صلاح</v>
          </cell>
          <cell r="D992">
            <v>1993</v>
          </cell>
          <cell r="E992" t="str">
            <v>سياسة</v>
          </cell>
          <cell r="F992" t="str">
            <v>الطبعة الأولى</v>
          </cell>
          <cell r="G992">
            <v>258</v>
          </cell>
          <cell r="H992" t="str">
            <v>عادي</v>
          </cell>
          <cell r="I992">
            <v>3</v>
          </cell>
          <cell r="J992">
            <v>6</v>
          </cell>
        </row>
        <row r="993">
          <cell r="B993" t="str">
            <v>التعريب وتنسيقه في الوطن العربي</v>
          </cell>
          <cell r="C993" t="str">
            <v xml:space="preserve"> محمد المنجي الصيادي</v>
          </cell>
          <cell r="D993">
            <v>1993</v>
          </cell>
          <cell r="E993" t="str">
            <v>فكر قومي / ثقافة</v>
          </cell>
          <cell r="F993" t="str">
            <v>الطبعة الخامسة</v>
          </cell>
          <cell r="G993">
            <v>621</v>
          </cell>
          <cell r="H993" t="str">
            <v>عادي</v>
          </cell>
          <cell r="I993">
            <v>10</v>
          </cell>
          <cell r="J993">
            <v>19</v>
          </cell>
        </row>
        <row r="994">
          <cell r="B994" t="str">
            <v>الحريات العامة في الدولة الإسلامية</v>
          </cell>
          <cell r="C994" t="str">
            <v>راشد الغنوشي</v>
          </cell>
          <cell r="D994">
            <v>1993</v>
          </cell>
          <cell r="E994" t="str">
            <v>سياسة / تراث</v>
          </cell>
          <cell r="F994" t="str">
            <v>الطبعة الرابعة</v>
          </cell>
          <cell r="G994">
            <v>382</v>
          </cell>
          <cell r="H994" t="str">
            <v>عادي</v>
          </cell>
          <cell r="I994">
            <v>8</v>
          </cell>
          <cell r="J994">
            <v>16</v>
          </cell>
        </row>
        <row r="995">
          <cell r="B995" t="str">
            <v>في وطني أبحث: المرأة العربية في ميدان البحوث الاجتماعية - مترجم</v>
          </cell>
          <cell r="C995" t="str">
            <v>مجموعة من المؤلفين</v>
          </cell>
          <cell r="D995">
            <v>1993</v>
          </cell>
          <cell r="E995" t="str">
            <v>اجتماع / مرأة</v>
          </cell>
          <cell r="F995" t="str">
            <v>الطبعة الثانية</v>
          </cell>
          <cell r="G995">
            <v>233</v>
          </cell>
          <cell r="H995" t="str">
            <v>عادي</v>
          </cell>
          <cell r="I995">
            <v>4</v>
          </cell>
          <cell r="J995">
            <v>7</v>
          </cell>
        </row>
        <row r="996">
          <cell r="B996" t="str">
            <v>المرأة ودورها في حركة الوحدة العربية</v>
          </cell>
          <cell r="C996" t="str">
            <v>ندوة فكرية</v>
          </cell>
          <cell r="D996">
            <v>1993</v>
          </cell>
          <cell r="E996" t="str">
            <v>اجتماع / مرأة</v>
          </cell>
          <cell r="F996" t="str">
            <v>الطبعة الثالثة</v>
          </cell>
          <cell r="G996">
            <v>555</v>
          </cell>
          <cell r="H996" t="str">
            <v>عادي</v>
          </cell>
          <cell r="I996">
            <v>8</v>
          </cell>
          <cell r="J996">
            <v>16</v>
          </cell>
        </row>
        <row r="997">
          <cell r="B997" t="str">
            <v>إشكالية الزراعة العربية: رؤية اقتصادية معاصرة</v>
          </cell>
          <cell r="C997" t="str">
            <v xml:space="preserve"> سالم توفيق النجفي</v>
          </cell>
          <cell r="D997">
            <v>1993</v>
          </cell>
          <cell r="E997" t="str">
            <v>اقتصاد</v>
          </cell>
          <cell r="F997" t="str">
            <v>الطبعة الأولى</v>
          </cell>
          <cell r="G997">
            <v>155</v>
          </cell>
          <cell r="H997" t="str">
            <v>عادي</v>
          </cell>
          <cell r="I997">
            <v>3</v>
          </cell>
          <cell r="J997">
            <v>5</v>
          </cell>
        </row>
        <row r="998">
          <cell r="B998" t="str">
            <v>السلاح والخبز: الإنفاق العسكري في الوطن العربي، 1970 - 1990: دراسة في الاقتصاد السياسي</v>
          </cell>
          <cell r="C998" t="str">
            <v xml:space="preserve"> عبد الرزاق الفارس</v>
          </cell>
          <cell r="D998">
            <v>1993</v>
          </cell>
          <cell r="E998" t="str">
            <v>اقتصاد / أمن ودفاع</v>
          </cell>
          <cell r="F998" t="str">
            <v>الطبعة الأولى</v>
          </cell>
          <cell r="G998">
            <v>429</v>
          </cell>
          <cell r="H998" t="str">
            <v>عادي</v>
          </cell>
          <cell r="I998">
            <v>7</v>
          </cell>
          <cell r="J998">
            <v>13</v>
          </cell>
        </row>
        <row r="999">
          <cell r="B999" t="str">
            <v>التقانة في الوطن العربي: مفهومها وتحدياتها</v>
          </cell>
          <cell r="C999" t="str">
            <v xml:space="preserve"> يوسف حلباوي</v>
          </cell>
          <cell r="D999">
            <v>1992</v>
          </cell>
          <cell r="E999" t="str">
            <v>علوم وتكنولوجيا</v>
          </cell>
          <cell r="F999" t="str">
            <v>الطبعة الأولى</v>
          </cell>
          <cell r="G999">
            <v>329</v>
          </cell>
          <cell r="H999" t="str">
            <v>عادي</v>
          </cell>
          <cell r="I999">
            <v>3</v>
          </cell>
          <cell r="J999">
            <v>5</v>
          </cell>
        </row>
        <row r="1000">
          <cell r="B1000" t="str">
            <v>حرب الخليج: خطوط في الرمل والزمن: يوميات من جوف الآلة</v>
          </cell>
          <cell r="C1000" t="str">
            <v xml:space="preserve"> حليم بركات</v>
          </cell>
          <cell r="D1000">
            <v>1992</v>
          </cell>
          <cell r="E1000" t="str">
            <v>سياسة</v>
          </cell>
          <cell r="F1000" t="str">
            <v>الطبعة الأولى</v>
          </cell>
          <cell r="G1000">
            <v>261</v>
          </cell>
          <cell r="H1000" t="str">
            <v>عادي</v>
          </cell>
          <cell r="I1000">
            <v>4</v>
          </cell>
          <cell r="J1000">
            <v>7</v>
          </cell>
        </row>
        <row r="1001">
          <cell r="B1001" t="str">
            <v>الحركة الوطنية المغربية والمسألة القومية، 1947 - 1986: محاولة في التأريخ</v>
          </cell>
          <cell r="C1001" t="str">
            <v>عبد الإله بلقزيز [وآخرون]</v>
          </cell>
          <cell r="D1001">
            <v>1992</v>
          </cell>
          <cell r="E1001" t="str">
            <v>فكر قومي / سياسة / تاريخ</v>
          </cell>
          <cell r="F1001" t="str">
            <v>الطبعة الأولى</v>
          </cell>
          <cell r="G1001">
            <v>295</v>
          </cell>
          <cell r="H1001" t="str">
            <v>عادي</v>
          </cell>
          <cell r="I1001">
            <v>4</v>
          </cell>
          <cell r="J1001">
            <v>8</v>
          </cell>
        </row>
        <row r="1002">
          <cell r="B1002" t="str">
            <v>دراسات في القومية العربية والوحدة</v>
          </cell>
          <cell r="C1002" t="str">
            <v>مجموعة من المؤلفين</v>
          </cell>
          <cell r="D1002">
            <v>1992</v>
          </cell>
          <cell r="E1002" t="str">
            <v>فكر قومي / ثقافة</v>
          </cell>
          <cell r="F1002" t="str">
            <v>الطبعة الثانية</v>
          </cell>
          <cell r="G1002">
            <v>432</v>
          </cell>
          <cell r="H1002" t="str">
            <v>عادي</v>
          </cell>
          <cell r="I1002">
            <v>6</v>
          </cell>
          <cell r="J1002">
            <v>11</v>
          </cell>
        </row>
        <row r="1003">
          <cell r="B1003" t="str">
            <v>جامعة الدول العربية: الواقع والطموح</v>
          </cell>
          <cell r="C1003" t="str">
            <v>ندوة فكرية</v>
          </cell>
          <cell r="D1003">
            <v>1992</v>
          </cell>
          <cell r="E1003" t="str">
            <v>فكر قومي / سياسة</v>
          </cell>
          <cell r="F1003" t="str">
            <v>الطبعة الثانية</v>
          </cell>
          <cell r="G1003">
            <v>1003</v>
          </cell>
          <cell r="H1003" t="str">
            <v>فني</v>
          </cell>
          <cell r="I1003">
            <v>13</v>
          </cell>
          <cell r="J1003">
            <v>25</v>
          </cell>
        </row>
        <row r="1004">
          <cell r="B1004" t="str">
            <v>اتجاهات الرأي العام العربي نحو مسألة الوحدة: دراسة ميدانية</v>
          </cell>
          <cell r="C1004" t="str">
            <v xml:space="preserve"> سعد الدين إبراهيم</v>
          </cell>
          <cell r="D1004">
            <v>1992</v>
          </cell>
          <cell r="E1004" t="str">
            <v>فكر قومي / سياسة</v>
          </cell>
          <cell r="F1004" t="str">
            <v>الطبعة الرابعة</v>
          </cell>
          <cell r="G1004">
            <v>388</v>
          </cell>
          <cell r="H1004" t="str">
            <v>عادي</v>
          </cell>
          <cell r="I1004">
            <v>5</v>
          </cell>
          <cell r="J1004">
            <v>9</v>
          </cell>
        </row>
        <row r="1005">
          <cell r="B1005" t="str">
            <v>الثورة العالمية الأولى (من أجل مجتمع عالمي جديد): تقرير نادي روما - مترجم</v>
          </cell>
          <cell r="C1005" t="str">
            <v>الكسندر كينج وبرتراند شنيدر</v>
          </cell>
          <cell r="D1005">
            <v>1992</v>
          </cell>
          <cell r="E1005" t="str">
            <v>اجتماع / ثقافة</v>
          </cell>
          <cell r="F1005" t="str">
            <v>الطبعة الأولى</v>
          </cell>
          <cell r="G1005">
            <v>235</v>
          </cell>
          <cell r="H1005" t="str">
            <v>عادي</v>
          </cell>
          <cell r="I1005">
            <v>3</v>
          </cell>
          <cell r="J1005">
            <v>6</v>
          </cell>
        </row>
        <row r="1006">
          <cell r="B1006" t="str">
            <v>عن نوعية الحياة في الوطن العربي</v>
          </cell>
          <cell r="C1006" t="str">
            <v xml:space="preserve"> نادر فرجاني</v>
          </cell>
          <cell r="D1006">
            <v>1992</v>
          </cell>
          <cell r="E1006" t="str">
            <v>اجتماع / اقتصاد</v>
          </cell>
          <cell r="F1006" t="str">
            <v>الطبعة الأولى</v>
          </cell>
          <cell r="G1006">
            <v>121</v>
          </cell>
          <cell r="H1006" t="str">
            <v>عادي</v>
          </cell>
          <cell r="I1006">
            <v>2</v>
          </cell>
          <cell r="J1006">
            <v>3</v>
          </cell>
        </row>
        <row r="1007">
          <cell r="B1007" t="str">
            <v>الصناعة العسكرية العربية</v>
          </cell>
          <cell r="C1007" t="str">
            <v xml:space="preserve"> يزيد صايغ</v>
          </cell>
          <cell r="D1007">
            <v>1992</v>
          </cell>
          <cell r="E1007" t="str">
            <v>اقتصاد / أمن ودفاع</v>
          </cell>
          <cell r="F1007" t="str">
            <v>الطبعة الأولى</v>
          </cell>
          <cell r="G1007">
            <v>427</v>
          </cell>
          <cell r="H1007" t="str">
            <v>عادي</v>
          </cell>
          <cell r="I1007">
            <v>6</v>
          </cell>
          <cell r="J1007">
            <v>11</v>
          </cell>
        </row>
        <row r="1008">
          <cell r="B1008" t="str">
            <v>الاستراتيجيات العسكرية للحروب العربية - الإسرائيلية، 1948 - 1988</v>
          </cell>
          <cell r="C1008" t="str">
            <v>هيثم الكيلاني</v>
          </cell>
          <cell r="D1008">
            <v>1991</v>
          </cell>
          <cell r="E1008" t="str">
            <v>القضية الفلسطينية / أمن ودفاع</v>
          </cell>
          <cell r="F1008" t="str">
            <v>الطبعة الأولى</v>
          </cell>
          <cell r="G1008">
            <v>588</v>
          </cell>
          <cell r="H1008" t="str">
            <v>عادي</v>
          </cell>
          <cell r="I1008">
            <v>8</v>
          </cell>
          <cell r="J1008">
            <v>15</v>
          </cell>
        </row>
        <row r="1009">
          <cell r="B1009" t="str">
            <v>فلسطين: تاريخاً.. وعبرة.. ومصيراً</v>
          </cell>
          <cell r="C1009" t="str">
            <v>شفيق الرشيدات</v>
          </cell>
          <cell r="D1009">
            <v>1991</v>
          </cell>
          <cell r="E1009" t="str">
            <v>القضية الفلسطينية / تاريخ</v>
          </cell>
          <cell r="F1009" t="str">
            <v>الطبعة الأولى</v>
          </cell>
          <cell r="G1009">
            <v>351</v>
          </cell>
          <cell r="H1009" t="str">
            <v>عادي</v>
          </cell>
          <cell r="I1009">
            <v>5</v>
          </cell>
          <cell r="J1009">
            <v>9</v>
          </cell>
        </row>
        <row r="1010">
          <cell r="B1010" t="str">
            <v>المقاومة الفلسطينية بين غزو لبنان والانتفاضة</v>
          </cell>
          <cell r="C1010" t="str">
            <v>محمد خالد الأزعر</v>
          </cell>
          <cell r="D1010">
            <v>1991</v>
          </cell>
          <cell r="E1010" t="str">
            <v>القضية الفلسطينية / سياسة</v>
          </cell>
          <cell r="F1010" t="str">
            <v>الطبعة الأولى</v>
          </cell>
          <cell r="G1010">
            <v>223</v>
          </cell>
          <cell r="H1010" t="str">
            <v>عادي</v>
          </cell>
          <cell r="I1010">
            <v>2</v>
          </cell>
          <cell r="J1010">
            <v>3.5</v>
          </cell>
        </row>
        <row r="1011">
          <cell r="B1011" t="str">
            <v>لبنان وآفاق المستقبل</v>
          </cell>
          <cell r="C1011" t="str">
            <v>ندوة فكرية</v>
          </cell>
          <cell r="D1011">
            <v>1991</v>
          </cell>
          <cell r="E1011" t="str">
            <v>سياسة</v>
          </cell>
          <cell r="F1011" t="str">
            <v>الطبعة الأولى</v>
          </cell>
          <cell r="G1011">
            <v>370</v>
          </cell>
          <cell r="H1011" t="str">
            <v>عادي</v>
          </cell>
          <cell r="I1011">
            <v>5</v>
          </cell>
          <cell r="J1011">
            <v>9</v>
          </cell>
        </row>
        <row r="1012">
          <cell r="B1012" t="str">
            <v>السياسة الأمريكية والعرب</v>
          </cell>
          <cell r="C1012" t="str">
            <v>مجموعة من المؤلفين</v>
          </cell>
          <cell r="D1012">
            <v>1991</v>
          </cell>
          <cell r="E1012" t="str">
            <v>سياسة</v>
          </cell>
          <cell r="F1012" t="str">
            <v>الطبعة الثالثة</v>
          </cell>
          <cell r="G1012">
            <v>368</v>
          </cell>
          <cell r="H1012" t="str">
            <v>عادي</v>
          </cell>
          <cell r="I1012">
            <v>4</v>
          </cell>
          <cell r="J1012">
            <v>7.5</v>
          </cell>
        </row>
        <row r="1013">
          <cell r="B1013" t="str">
            <v>تحليل مضمون الفكر القومي العربي: دراسة استطلاعية</v>
          </cell>
          <cell r="C1013" t="str">
            <v>السيد يسين</v>
          </cell>
          <cell r="D1013">
            <v>1991</v>
          </cell>
          <cell r="E1013" t="str">
            <v>فكر قومي / ثقافة</v>
          </cell>
          <cell r="F1013" t="str">
            <v>الطبعة الرابعة</v>
          </cell>
          <cell r="G1013">
            <v>200</v>
          </cell>
          <cell r="H1013" t="str">
            <v>عادي</v>
          </cell>
          <cell r="I1013">
            <v>2</v>
          </cell>
          <cell r="J1013">
            <v>4</v>
          </cell>
        </row>
        <row r="1014">
          <cell r="B1014" t="str">
            <v>عالم الغد: العالم الثالث يتهم (مدخل إلى الغدية) - مترجم</v>
          </cell>
          <cell r="C1014" t="str">
            <v xml:space="preserve"> محمد عزيز الحبابي</v>
          </cell>
          <cell r="D1014">
            <v>1991</v>
          </cell>
          <cell r="E1014" t="str">
            <v>اجتماع / اقتصاد</v>
          </cell>
          <cell r="F1014" t="str">
            <v>الطبعة الأولى</v>
          </cell>
          <cell r="G1014">
            <v>244</v>
          </cell>
          <cell r="H1014" t="str">
            <v>عادي</v>
          </cell>
          <cell r="I1014">
            <v>3</v>
          </cell>
          <cell r="J1014">
            <v>6</v>
          </cell>
        </row>
        <row r="1015">
          <cell r="B1015" t="str">
            <v>انتقال العمالة العربية: المشاكل - الآثار - السياسات</v>
          </cell>
          <cell r="C1015" t="str">
            <v xml:space="preserve"> إبراهيم سعد الدين و محمود عبد الفضيل</v>
          </cell>
          <cell r="D1015">
            <v>1991</v>
          </cell>
          <cell r="E1015" t="str">
            <v>اجتماع / اقتصاد</v>
          </cell>
          <cell r="F1015" t="str">
            <v>الطبعة الثالثة</v>
          </cell>
          <cell r="G1015">
            <v>331</v>
          </cell>
          <cell r="H1015" t="str">
            <v>عادي</v>
          </cell>
          <cell r="I1015">
            <v>4</v>
          </cell>
          <cell r="J1015">
            <v>8</v>
          </cell>
        </row>
        <row r="1016">
          <cell r="B1016" t="str">
            <v>الاعتماد المتبادل على جسر النفط: المخاطر والفرص</v>
          </cell>
          <cell r="C1016" t="str">
            <v xml:space="preserve"> علي أحمد عتيقة</v>
          </cell>
          <cell r="D1016">
            <v>1991</v>
          </cell>
          <cell r="E1016" t="str">
            <v>اقتصاد</v>
          </cell>
          <cell r="F1016" t="str">
            <v>الطبعة الأولى</v>
          </cell>
          <cell r="G1016">
            <v>186</v>
          </cell>
          <cell r="H1016" t="str">
            <v>عادي</v>
          </cell>
          <cell r="I1016">
            <v>3</v>
          </cell>
          <cell r="J1016">
            <v>5</v>
          </cell>
        </row>
        <row r="1017">
          <cell r="B1017" t="str">
            <v>التنمية الصناعية العربية: سياسات الدول الصناعية حتى العام 2000</v>
          </cell>
          <cell r="C1017" t="str">
            <v xml:space="preserve"> فرهنك جلال</v>
          </cell>
          <cell r="D1017">
            <v>1991</v>
          </cell>
          <cell r="E1017" t="str">
            <v>اقتصاد</v>
          </cell>
          <cell r="F1017" t="str">
            <v>الطبعة الأولى</v>
          </cell>
          <cell r="G1017">
            <v>237</v>
          </cell>
          <cell r="H1017" t="str">
            <v>عادي</v>
          </cell>
          <cell r="I1017">
            <v>3</v>
          </cell>
          <cell r="J1017">
            <v>6</v>
          </cell>
        </row>
        <row r="1018">
          <cell r="B1018" t="str">
            <v>أبعاد الاندماج الاقتصادي العربي واحتمالات المستقبل</v>
          </cell>
          <cell r="C1018" t="str">
            <v xml:space="preserve"> عبد الحميد براهيمي</v>
          </cell>
          <cell r="D1018">
            <v>1991</v>
          </cell>
          <cell r="E1018" t="str">
            <v>اقتصاد</v>
          </cell>
          <cell r="F1018" t="str">
            <v>الطبعة الخامسة</v>
          </cell>
          <cell r="G1018">
            <v>448</v>
          </cell>
          <cell r="H1018" t="str">
            <v>عادي</v>
          </cell>
          <cell r="I1018">
            <v>5</v>
          </cell>
          <cell r="J1018">
            <v>9</v>
          </cell>
        </row>
        <row r="1019">
          <cell r="B1019" t="str">
            <v>المشاريع الوحدوية العربية، 1913 - 1989: دراسة توثيقية</v>
          </cell>
          <cell r="C1019" t="str">
            <v>إعداد:  يوسف خوري</v>
          </cell>
          <cell r="D1019">
            <v>1990</v>
          </cell>
          <cell r="E1019" t="str">
            <v>التوثيق / سياسة</v>
          </cell>
          <cell r="F1019" t="str">
            <v>الطبعة الثانية</v>
          </cell>
          <cell r="G1019">
            <v>795</v>
          </cell>
          <cell r="H1019" t="str">
            <v>عادي</v>
          </cell>
          <cell r="I1019">
            <v>10</v>
          </cell>
          <cell r="J1019">
            <v>20</v>
          </cell>
        </row>
        <row r="1020">
          <cell r="B1020" t="str">
            <v>المعونات الأمريكية لإسرائيل</v>
          </cell>
          <cell r="C1020" t="str">
            <v xml:space="preserve"> محمد عبد العزيز ربيع</v>
          </cell>
          <cell r="D1020">
            <v>1990</v>
          </cell>
          <cell r="E1020" t="str">
            <v>القضية الفلسطينية / اقتصاد</v>
          </cell>
          <cell r="F1020" t="str">
            <v>الطبعة الأولى</v>
          </cell>
          <cell r="G1020">
            <v>279</v>
          </cell>
          <cell r="H1020" t="str">
            <v>عادي</v>
          </cell>
          <cell r="I1020">
            <v>4</v>
          </cell>
          <cell r="J1020">
            <v>6.5</v>
          </cell>
        </row>
        <row r="1021">
          <cell r="B1021" t="str">
            <v>التصحر في الوطن العربي: انتهاك الصحراء للأرض عائق في وجه الإنماء العربي</v>
          </cell>
          <cell r="C1021" t="str">
            <v xml:space="preserve"> محمد رضوان خولي</v>
          </cell>
          <cell r="D1021">
            <v>1990</v>
          </cell>
          <cell r="E1021" t="str">
            <v>بيئة / اقتصاد</v>
          </cell>
          <cell r="F1021" t="str">
            <v>الطبعة الثانية</v>
          </cell>
          <cell r="G1021">
            <v>213</v>
          </cell>
          <cell r="H1021" t="str">
            <v>عادي</v>
          </cell>
          <cell r="I1021">
            <v>3</v>
          </cell>
          <cell r="J1021">
            <v>5.5</v>
          </cell>
        </row>
        <row r="1022">
          <cell r="B1022" t="str">
            <v>حيازة القدرة التكنولوجية: دراسة عن المؤسسات الاستشارية ومؤسسات المقاولات العربية</v>
          </cell>
          <cell r="C1022" t="str">
            <v xml:space="preserve"> انطوان زحلان</v>
          </cell>
          <cell r="D1022">
            <v>1990</v>
          </cell>
          <cell r="E1022" t="str">
            <v>علوم وتكنولوجيا</v>
          </cell>
          <cell r="F1022" t="str">
            <v>الطبعة الأولى</v>
          </cell>
          <cell r="G1022">
            <v>298</v>
          </cell>
          <cell r="H1022" t="str">
            <v>عادي</v>
          </cell>
          <cell r="I1022">
            <v>4</v>
          </cell>
          <cell r="J1022">
            <v>7.5</v>
          </cell>
        </row>
        <row r="1023">
          <cell r="B1023" t="str">
            <v>العلم والسياسة العلمية في الوطن العربي</v>
          </cell>
          <cell r="C1023" t="str">
            <v xml:space="preserve"> انطوان زحلان</v>
          </cell>
          <cell r="D1023">
            <v>1990</v>
          </cell>
          <cell r="E1023" t="str">
            <v>علوم وتكنولوجيا</v>
          </cell>
          <cell r="F1023" t="str">
            <v>الطبعة الخامسة</v>
          </cell>
          <cell r="G1023">
            <v>282</v>
          </cell>
          <cell r="H1023" t="str">
            <v>عادي</v>
          </cell>
          <cell r="I1023">
            <v>3</v>
          </cell>
          <cell r="J1023">
            <v>5.5</v>
          </cell>
        </row>
        <row r="1024">
          <cell r="B1024" t="str">
            <v>عملية اتخاذ القرار في سياسة الأردن الخارجية</v>
          </cell>
          <cell r="C1024" t="str">
            <v xml:space="preserve"> سعد أبودية</v>
          </cell>
          <cell r="D1024">
            <v>1990</v>
          </cell>
          <cell r="E1024" t="str">
            <v>سياسة</v>
          </cell>
          <cell r="F1024" t="str">
            <v>الطبعة الأولى</v>
          </cell>
          <cell r="G1024">
            <v>259</v>
          </cell>
          <cell r="H1024" t="str">
            <v>عادي</v>
          </cell>
          <cell r="I1024">
            <v>3</v>
          </cell>
          <cell r="J1024">
            <v>6</v>
          </cell>
        </row>
        <row r="1025">
          <cell r="B1025" t="str">
            <v>من أعلام العلماء العرب في القرن الثالث الهجري</v>
          </cell>
          <cell r="C1025" t="str">
            <v>أحمد عبد الباقي</v>
          </cell>
          <cell r="D1025">
            <v>1990</v>
          </cell>
          <cell r="E1025" t="str">
            <v>فكر قومي / ثقافة</v>
          </cell>
          <cell r="F1025" t="str">
            <v>الطبعة الأولى</v>
          </cell>
          <cell r="G1025">
            <v>288</v>
          </cell>
          <cell r="H1025" t="str">
            <v>عادي</v>
          </cell>
          <cell r="I1025">
            <v>4</v>
          </cell>
          <cell r="J1025">
            <v>7.5</v>
          </cell>
        </row>
        <row r="1026">
          <cell r="B1026" t="str">
            <v>التعاون العسكري العربي</v>
          </cell>
          <cell r="C1026" t="str">
            <v>طلعت أحمد مسلم</v>
          </cell>
          <cell r="D1026">
            <v>1990</v>
          </cell>
          <cell r="E1026" t="str">
            <v>فكر قومي /أمن ودفاع</v>
          </cell>
          <cell r="F1026" t="str">
            <v>الطبعة الأولى</v>
          </cell>
          <cell r="G1026">
            <v>389</v>
          </cell>
          <cell r="H1026" t="str">
            <v>عادي</v>
          </cell>
          <cell r="I1026">
            <v>5</v>
          </cell>
          <cell r="J1026">
            <v>10</v>
          </cell>
        </row>
        <row r="1027">
          <cell r="B1027" t="str">
            <v>الأعمال القومية لساطع الحصري (ثلاثة مجلدات)</v>
          </cell>
          <cell r="C1027" t="str">
            <v>أبو خلدون ساطع الحصري</v>
          </cell>
          <cell r="D1027">
            <v>1990</v>
          </cell>
          <cell r="E1027" t="str">
            <v>فكر قومي / ثقافة</v>
          </cell>
          <cell r="F1027" t="str">
            <v>الطبعة الثانية</v>
          </cell>
          <cell r="G1027">
            <v>3133</v>
          </cell>
          <cell r="H1027" t="str">
            <v>فني</v>
          </cell>
          <cell r="I1027">
            <v>32</v>
          </cell>
          <cell r="J1027">
            <v>62.5</v>
          </cell>
        </row>
        <row r="1028">
          <cell r="B1028" t="str">
            <v>التصور القومي العربي في فكر جمال عبد الناصر، 1952 - 1970: دراسة في علم المفردات والدلالة</v>
          </cell>
          <cell r="C1028" t="str">
            <v xml:space="preserve"> مارلين نصر</v>
          </cell>
          <cell r="D1028">
            <v>1990</v>
          </cell>
          <cell r="E1028" t="str">
            <v>فكر قومي / ثقافة</v>
          </cell>
          <cell r="F1028" t="str">
            <v>الطبعة الرابعة</v>
          </cell>
          <cell r="G1028">
            <v>413</v>
          </cell>
          <cell r="H1028" t="str">
            <v>عادي</v>
          </cell>
          <cell r="I1028">
            <v>5</v>
          </cell>
          <cell r="J1028">
            <v>8.5</v>
          </cell>
        </row>
        <row r="1029">
          <cell r="B1029" t="str">
            <v>القطاع العام والقطاع الخاص في الوطن العربي</v>
          </cell>
          <cell r="C1029" t="str">
            <v>ندوة فكرية</v>
          </cell>
          <cell r="D1029">
            <v>1990</v>
          </cell>
          <cell r="E1029" t="str">
            <v>اقتصاد</v>
          </cell>
          <cell r="F1029" t="str">
            <v>الطبعة الأولى</v>
          </cell>
          <cell r="G1029">
            <v>936</v>
          </cell>
          <cell r="H1029" t="str">
            <v>فني</v>
          </cell>
          <cell r="I1029">
            <v>12</v>
          </cell>
          <cell r="J1029">
            <v>24</v>
          </cell>
        </row>
        <row r="1030">
          <cell r="B1030" t="str">
            <v>التحدي أمام الجنوب: تقرير لجنة الجنوب - مترجم</v>
          </cell>
          <cell r="C1030" t="str">
            <v>لجنة الجنوب</v>
          </cell>
          <cell r="D1030">
            <v>1990</v>
          </cell>
          <cell r="E1030" t="str">
            <v>اقتصاد</v>
          </cell>
          <cell r="F1030" t="str">
            <v>الطبعة الأولى</v>
          </cell>
          <cell r="G1030">
            <v>345</v>
          </cell>
          <cell r="H1030" t="str">
            <v>عادي</v>
          </cell>
          <cell r="I1030">
            <v>3</v>
          </cell>
          <cell r="J1030">
            <v>6</v>
          </cell>
        </row>
        <row r="1031">
          <cell r="B1031" t="str">
            <v>الاعتماد المتبادل والتكامل الاقتصادي والواقع العربي: مقاربات نظرية</v>
          </cell>
          <cell r="C1031" t="str">
            <v>ندوة فكرية</v>
          </cell>
          <cell r="D1031">
            <v>1990</v>
          </cell>
          <cell r="E1031" t="str">
            <v>اقتصاد</v>
          </cell>
          <cell r="F1031" t="str">
            <v>الطبعة الأولى</v>
          </cell>
          <cell r="G1031">
            <v>413</v>
          </cell>
          <cell r="H1031" t="str">
            <v>عادي</v>
          </cell>
          <cell r="I1031">
            <v>6</v>
          </cell>
          <cell r="J1031">
            <v>10.5</v>
          </cell>
        </row>
        <row r="1032">
          <cell r="B1032" t="str">
            <v>النظام القانوني لانتقال رؤوس الأموال بين الأقطار العربية</v>
          </cell>
          <cell r="C1032" t="str">
            <v xml:space="preserve"> علي كريمي</v>
          </cell>
          <cell r="D1032">
            <v>1990</v>
          </cell>
          <cell r="E1032" t="str">
            <v>اقتصاد / قانون</v>
          </cell>
          <cell r="F1032" t="str">
            <v>الطبعة الأولى</v>
          </cell>
          <cell r="G1032">
            <v>286</v>
          </cell>
          <cell r="H1032" t="str">
            <v>عادي</v>
          </cell>
          <cell r="I1032">
            <v>4</v>
          </cell>
          <cell r="J1032">
            <v>7.5</v>
          </cell>
        </row>
        <row r="1033">
          <cell r="B1033" t="str">
            <v>الرأسمالية والاشتراكية والتعايش السلمي - مترجم</v>
          </cell>
          <cell r="C1033" t="str">
            <v>جون كنيت غالبريت وستانسلاف مينشيكوف</v>
          </cell>
          <cell r="D1033">
            <v>1990</v>
          </cell>
          <cell r="E1033" t="str">
            <v>اقتصاد / سياسة</v>
          </cell>
          <cell r="F1033" t="str">
            <v>الطبعة الأولى</v>
          </cell>
          <cell r="G1033">
            <v>264</v>
          </cell>
          <cell r="H1033" t="str">
            <v>عادي</v>
          </cell>
          <cell r="I1033">
            <v>4</v>
          </cell>
          <cell r="J1033">
            <v>6.5</v>
          </cell>
        </row>
        <row r="1034">
          <cell r="B1034" t="str">
            <v>التاريخ الاقتصادي للهلال الخصيب، 1800 - 1914 - مترجم</v>
          </cell>
          <cell r="C1034" t="str">
            <v xml:space="preserve"> شارل عيساوي</v>
          </cell>
          <cell r="D1034">
            <v>1990</v>
          </cell>
          <cell r="E1034" t="str">
            <v>اقتصاد / تاريخ</v>
          </cell>
          <cell r="F1034" t="str">
            <v>الطبعة الأولى</v>
          </cell>
          <cell r="G1034">
            <v>716</v>
          </cell>
          <cell r="H1034" t="str">
            <v>عادي</v>
          </cell>
          <cell r="I1034">
            <v>9</v>
          </cell>
          <cell r="J1034">
            <v>18</v>
          </cell>
        </row>
        <row r="1035">
          <cell r="B1035" t="str">
            <v>القضية الفلسطينية في أربعين عاماً: بين ضراوة الواقع .. وطموحات المستقبل</v>
          </cell>
          <cell r="C1035" t="str">
            <v>ندوة فكرية</v>
          </cell>
          <cell r="D1035">
            <v>1989</v>
          </cell>
          <cell r="E1035" t="str">
            <v>القضية الفلسطينية / سياسة</v>
          </cell>
          <cell r="F1035" t="str">
            <v>الطبعة الأولى</v>
          </cell>
          <cell r="G1035">
            <v>518</v>
          </cell>
          <cell r="H1035" t="str">
            <v>عادي</v>
          </cell>
          <cell r="I1035">
            <v>6</v>
          </cell>
          <cell r="J1035">
            <v>12</v>
          </cell>
        </row>
        <row r="1036">
          <cell r="B1036" t="str">
            <v>الاقتصاد الفلسطيني: تحديات التنمية في ظل احتلال مديد</v>
          </cell>
          <cell r="C1036" t="str">
            <v>ندوة فكرية</v>
          </cell>
          <cell r="D1036">
            <v>1989</v>
          </cell>
          <cell r="E1036" t="str">
            <v>القضية الفلسطينية / اقتصاد</v>
          </cell>
          <cell r="F1036" t="str">
            <v>الطبعة الأولى</v>
          </cell>
          <cell r="G1036">
            <v>346</v>
          </cell>
          <cell r="H1036" t="str">
            <v>عادي</v>
          </cell>
          <cell r="I1036">
            <v>4</v>
          </cell>
          <cell r="J1036">
            <v>8</v>
          </cell>
        </row>
        <row r="1037">
          <cell r="B1037" t="str">
            <v>استراتيجية تطوير العلوم والتقانة في الوطن العربي: التقرير العام والاستراتيجيات والنتائج</v>
          </cell>
          <cell r="C1037" t="str">
            <v>ندوة فكرية</v>
          </cell>
          <cell r="D1037">
            <v>1989</v>
          </cell>
          <cell r="E1037" t="str">
            <v>علوم وتكنولوجيا / اقتصاد</v>
          </cell>
          <cell r="F1037" t="str">
            <v>الطبعة الأولى</v>
          </cell>
          <cell r="G1037">
            <v>641</v>
          </cell>
          <cell r="H1037" t="str">
            <v>عادي</v>
          </cell>
          <cell r="I1037">
            <v>8</v>
          </cell>
          <cell r="J1037">
            <v>15</v>
          </cell>
        </row>
        <row r="1038">
          <cell r="B1038" t="str">
            <v>أمريكا والوحدة العربية، 1945 - 1982</v>
          </cell>
          <cell r="C1038" t="str">
            <v xml:space="preserve"> علي الدين هلال</v>
          </cell>
          <cell r="D1038">
            <v>1989</v>
          </cell>
          <cell r="E1038" t="str">
            <v>سياسة</v>
          </cell>
          <cell r="F1038" t="str">
            <v>الطبعة الأولى</v>
          </cell>
          <cell r="G1038">
            <v>269</v>
          </cell>
          <cell r="H1038" t="str">
            <v>عادي</v>
          </cell>
          <cell r="I1038">
            <v>3</v>
          </cell>
          <cell r="J1038">
            <v>6</v>
          </cell>
        </row>
        <row r="1039">
          <cell r="B1039" t="str">
            <v>الوحدة العربية: تجاربها وتوقعاتها</v>
          </cell>
          <cell r="C1039" t="str">
            <v>ندوة فكرية</v>
          </cell>
          <cell r="D1039">
            <v>1989</v>
          </cell>
          <cell r="E1039" t="str">
            <v>فكر قومي / سياسة</v>
          </cell>
          <cell r="F1039" t="str">
            <v>الطبعة الأولى</v>
          </cell>
          <cell r="G1039">
            <v>1152</v>
          </cell>
          <cell r="H1039" t="str">
            <v>فني</v>
          </cell>
          <cell r="I1039">
            <v>14</v>
          </cell>
          <cell r="J1039">
            <v>28</v>
          </cell>
        </row>
        <row r="1040">
          <cell r="B1040" t="str">
            <v>الدولة المركزية في مصر</v>
          </cell>
          <cell r="C1040" t="str">
            <v xml:space="preserve"> نزيه نصيف الأيوبي</v>
          </cell>
          <cell r="D1040">
            <v>1989</v>
          </cell>
          <cell r="E1040" t="str">
            <v>اجتماع / سياسة</v>
          </cell>
          <cell r="F1040" t="str">
            <v>الطبعة الأولى</v>
          </cell>
          <cell r="G1040">
            <v>236</v>
          </cell>
          <cell r="H1040" t="str">
            <v>عادي</v>
          </cell>
          <cell r="I1040">
            <v>3</v>
          </cell>
          <cell r="J1040">
            <v>5.5</v>
          </cell>
        </row>
        <row r="1041">
          <cell r="B1041" t="str">
            <v>الأمة والدولة والاندماج في الوطن العربي (جزآن)</v>
          </cell>
          <cell r="C1041" t="str">
            <v>ندوة فكرية</v>
          </cell>
          <cell r="D1041">
            <v>1989</v>
          </cell>
          <cell r="E1041" t="str">
            <v>اجتماع / سياسة</v>
          </cell>
          <cell r="F1041" t="str">
            <v>الطبعة الأولى</v>
          </cell>
          <cell r="G1041">
            <v>1082</v>
          </cell>
          <cell r="H1041" t="str">
            <v>عادي</v>
          </cell>
          <cell r="I1041">
            <v>13</v>
          </cell>
          <cell r="J1041">
            <v>25</v>
          </cell>
        </row>
        <row r="1042">
          <cell r="B1042" t="str">
            <v>الاقتصاد العربي تحت الحصار: دراسات في الأزمة الاقتصادية العالمية وتأثيرها في الاقتصاد العربي مع إشارة خاصة عن الدائنية والمديونية العربية</v>
          </cell>
          <cell r="C1042" t="str">
            <v xml:space="preserve"> رمزي زكي</v>
          </cell>
          <cell r="D1042">
            <v>1989</v>
          </cell>
          <cell r="E1042" t="str">
            <v>اقتصاد</v>
          </cell>
          <cell r="F1042" t="str">
            <v>الطبعة الأولى</v>
          </cell>
          <cell r="G1042">
            <v>357</v>
          </cell>
          <cell r="H1042" t="str">
            <v>عادي</v>
          </cell>
          <cell r="I1042">
            <v>4</v>
          </cell>
          <cell r="J1042">
            <v>8</v>
          </cell>
        </row>
        <row r="1043">
          <cell r="B1043" t="str">
            <v>قياس التبعية في الوطن العربي</v>
          </cell>
          <cell r="C1043" t="str">
            <v xml:space="preserve"> إبراهيم العيسوي</v>
          </cell>
          <cell r="D1043">
            <v>1989</v>
          </cell>
          <cell r="E1043" t="str">
            <v>اقتصاد</v>
          </cell>
          <cell r="F1043" t="str">
            <v>الطبعة الأولى</v>
          </cell>
          <cell r="G1043">
            <v>264</v>
          </cell>
          <cell r="H1043" t="str">
            <v>عادي</v>
          </cell>
          <cell r="I1043">
            <v>3</v>
          </cell>
          <cell r="J1043">
            <v>6</v>
          </cell>
        </row>
        <row r="1044">
          <cell r="B1044" t="str">
            <v>التنمية العربية</v>
          </cell>
          <cell r="C1044" t="str">
            <v xml:space="preserve"> سعد الدين إبراهيم [وآخرون]</v>
          </cell>
          <cell r="D1044">
            <v>1989</v>
          </cell>
          <cell r="E1044" t="str">
            <v>اقتصاد</v>
          </cell>
          <cell r="F1044" t="str">
            <v>الطبعة الأولى</v>
          </cell>
          <cell r="G1044">
            <v>440</v>
          </cell>
          <cell r="H1044" t="str">
            <v>عادي</v>
          </cell>
          <cell r="I1044">
            <v>5</v>
          </cell>
          <cell r="J1044">
            <v>10</v>
          </cell>
        </row>
        <row r="1045">
          <cell r="B1045" t="str">
            <v>صور المستقبل العربي</v>
          </cell>
          <cell r="C1045" t="str">
            <v>سعد الدين إبراهيم [وآخرون]</v>
          </cell>
          <cell r="D1045">
            <v>1989</v>
          </cell>
          <cell r="E1045" t="str">
            <v>اقتصاد / سياسة</v>
          </cell>
          <cell r="F1045" t="str">
            <v>الطبعة الثالثة</v>
          </cell>
          <cell r="G1045">
            <v>210</v>
          </cell>
          <cell r="H1045" t="str">
            <v>عادي</v>
          </cell>
          <cell r="I1045">
            <v>3</v>
          </cell>
          <cell r="J1045">
            <v>4.5</v>
          </cell>
        </row>
        <row r="1046">
          <cell r="B1046" t="str">
            <v>يوميات ووثائق الوحدة العربية 1987</v>
          </cell>
          <cell r="C1046" t="str">
            <v>مركز دراسات الوحدة العربية</v>
          </cell>
          <cell r="D1046">
            <v>1988</v>
          </cell>
          <cell r="E1046" t="str">
            <v>التوثيق / سياسة</v>
          </cell>
          <cell r="F1046" t="str">
            <v>الطبعة الأولى</v>
          </cell>
          <cell r="G1046">
            <v>864</v>
          </cell>
          <cell r="H1046" t="str">
            <v>عادي</v>
          </cell>
          <cell r="I1046">
            <v>10</v>
          </cell>
          <cell r="J1046">
            <v>20</v>
          </cell>
        </row>
        <row r="1047">
          <cell r="B1047" t="str">
            <v>الاستراتيجية الإسرائيلية لتطبيع العلاقات مع البلاد العربية</v>
          </cell>
          <cell r="C1047" t="str">
            <v>محسن عوض</v>
          </cell>
          <cell r="D1047">
            <v>1988</v>
          </cell>
          <cell r="E1047" t="str">
            <v>القضية الفلسطينية / سياسة</v>
          </cell>
          <cell r="F1047" t="str">
            <v>الطبعة الأولى</v>
          </cell>
          <cell r="G1047">
            <v>280</v>
          </cell>
          <cell r="H1047" t="str">
            <v>عادي</v>
          </cell>
          <cell r="I1047">
            <v>2</v>
          </cell>
          <cell r="J1047">
            <v>3.5</v>
          </cell>
        </row>
        <row r="1048">
          <cell r="B1048" t="str">
            <v>الاستيطان الإسرائيلي في فلسطين بين النظرية والتطبيق</v>
          </cell>
          <cell r="C1048" t="str">
            <v xml:space="preserve"> نظام محمود بركات</v>
          </cell>
          <cell r="D1048">
            <v>1988</v>
          </cell>
          <cell r="E1048" t="str">
            <v>القضية الفلسطينية / سياسة</v>
          </cell>
          <cell r="F1048" t="str">
            <v>الطبعة الأولى</v>
          </cell>
          <cell r="G1048">
            <v>301</v>
          </cell>
          <cell r="H1048" t="str">
            <v>عادي</v>
          </cell>
          <cell r="I1048">
            <v>2</v>
          </cell>
          <cell r="J1048">
            <v>3.5</v>
          </cell>
        </row>
        <row r="1049">
          <cell r="B1049" t="str">
            <v>السلطة والمجتمع والعمل السياسي: من تاريخ الولاية العثمانية في بلاد الشام</v>
          </cell>
          <cell r="C1049" t="str">
            <v xml:space="preserve"> وجيه كوثراني</v>
          </cell>
          <cell r="D1049">
            <v>1988</v>
          </cell>
          <cell r="E1049" t="str">
            <v>تاريخ</v>
          </cell>
          <cell r="F1049" t="str">
            <v>الطبعة الأولى</v>
          </cell>
          <cell r="G1049">
            <v>245</v>
          </cell>
          <cell r="H1049" t="str">
            <v>عادي</v>
          </cell>
          <cell r="I1049">
            <v>3</v>
          </cell>
          <cell r="J1049">
            <v>5</v>
          </cell>
        </row>
        <row r="1050">
          <cell r="B1050" t="str">
            <v>صورة العرب في الصحافة البريطانية: دراسة اجتماعية للثبات والتغير في مجمل الصورة - مترجم</v>
          </cell>
          <cell r="C1050" t="str">
            <v xml:space="preserve"> حلمي خضر ساري</v>
          </cell>
          <cell r="D1050">
            <v>1988</v>
          </cell>
          <cell r="E1050" t="str">
            <v>إعلام واتصال</v>
          </cell>
          <cell r="F1050" t="str">
            <v>الطبعة الأولى</v>
          </cell>
          <cell r="G1050">
            <v>346</v>
          </cell>
          <cell r="H1050" t="str">
            <v>عادي</v>
          </cell>
          <cell r="I1050">
            <v>4</v>
          </cell>
          <cell r="J1050">
            <v>7</v>
          </cell>
        </row>
        <row r="1051">
          <cell r="B1051" t="str">
            <v>العرب والعلم والتقانة</v>
          </cell>
          <cell r="C1051" t="str">
            <v xml:space="preserve"> انطوان زحلان</v>
          </cell>
          <cell r="D1051">
            <v>1988</v>
          </cell>
          <cell r="E1051" t="str">
            <v>علوم وتكنولوجيا</v>
          </cell>
          <cell r="F1051" t="str">
            <v>الطبعة الأولى</v>
          </cell>
          <cell r="G1051">
            <v>128</v>
          </cell>
          <cell r="H1051" t="str">
            <v>عادي</v>
          </cell>
          <cell r="I1051">
            <v>1</v>
          </cell>
          <cell r="J1051">
            <v>1.5</v>
          </cell>
        </row>
        <row r="1052">
          <cell r="B1052" t="str">
            <v>العرب والعالم</v>
          </cell>
          <cell r="C1052" t="str">
            <v>علي الدين هلال وآخرون</v>
          </cell>
          <cell r="D1052">
            <v>1988</v>
          </cell>
          <cell r="E1052" t="str">
            <v>سياسة</v>
          </cell>
          <cell r="F1052" t="str">
            <v>الطبعة الأولى</v>
          </cell>
          <cell r="G1052">
            <v>412</v>
          </cell>
          <cell r="H1052" t="str">
            <v>عادي</v>
          </cell>
          <cell r="I1052">
            <v>5</v>
          </cell>
          <cell r="J1052">
            <v>8.5</v>
          </cell>
        </row>
        <row r="1053">
          <cell r="B1053" t="str">
            <v>الدبلوماسية المصرية في عقد السبعينات: دراسة في موضوع الزعامة - مترجم</v>
          </cell>
          <cell r="C1053" t="str">
            <v>سلوى شعراوي جمعة</v>
          </cell>
          <cell r="D1053">
            <v>1988</v>
          </cell>
          <cell r="E1053" t="str">
            <v>سياسة</v>
          </cell>
          <cell r="F1053" t="str">
            <v>الطبعة الأولى</v>
          </cell>
          <cell r="G1053">
            <v>205</v>
          </cell>
          <cell r="H1053" t="str">
            <v>عادي</v>
          </cell>
          <cell r="I1053">
            <v>2</v>
          </cell>
          <cell r="J1053">
            <v>4</v>
          </cell>
        </row>
        <row r="1054">
          <cell r="B1054" t="str">
            <v>كيف يصنع القرار في الوطن العربي</v>
          </cell>
          <cell r="C1054" t="str">
            <v>سعد الدين إبراهيم [وآخرون]</v>
          </cell>
          <cell r="D1054">
            <v>1988</v>
          </cell>
          <cell r="E1054" t="str">
            <v>سياسة</v>
          </cell>
          <cell r="F1054" t="str">
            <v>الطبعة الثانية</v>
          </cell>
          <cell r="G1054">
            <v>260</v>
          </cell>
          <cell r="H1054" t="str">
            <v>عادي</v>
          </cell>
          <cell r="I1054">
            <v>3</v>
          </cell>
          <cell r="J1054">
            <v>5</v>
          </cell>
        </row>
        <row r="1055">
          <cell r="B1055" t="str">
            <v>وحدة العرب في الشعر العربي: دراسة ونصوص شعرية</v>
          </cell>
          <cell r="C1055" t="str">
            <v>عبد اللطيف شرارة</v>
          </cell>
          <cell r="D1055">
            <v>1988</v>
          </cell>
          <cell r="E1055" t="str">
            <v>فكر قومي / ثقافة</v>
          </cell>
          <cell r="F1055" t="str">
            <v>الطبعة الأولى</v>
          </cell>
          <cell r="G1055">
            <v>456</v>
          </cell>
          <cell r="H1055" t="str">
            <v>عادي</v>
          </cell>
          <cell r="I1055">
            <v>3</v>
          </cell>
          <cell r="J1055">
            <v>5.5</v>
          </cell>
        </row>
        <row r="1056">
          <cell r="B1056" t="str">
            <v>مختارات قومية لمحمد عزة دروزة</v>
          </cell>
          <cell r="C1056" t="str">
            <v>تحرير: ناجي علوش</v>
          </cell>
          <cell r="D1056">
            <v>1988</v>
          </cell>
          <cell r="E1056" t="str">
            <v>فكر قومي / ثقافة</v>
          </cell>
          <cell r="F1056" t="str">
            <v>الطبعة الأولى</v>
          </cell>
          <cell r="G1056">
            <v>828</v>
          </cell>
          <cell r="H1056" t="str">
            <v>فني</v>
          </cell>
          <cell r="I1056">
            <v>9</v>
          </cell>
          <cell r="J1056">
            <v>18</v>
          </cell>
        </row>
        <row r="1057">
          <cell r="B1057" t="str">
            <v>القومية العربية والإسلام</v>
          </cell>
          <cell r="C1057" t="str">
            <v>ندوة فكرية</v>
          </cell>
          <cell r="D1057">
            <v>1988</v>
          </cell>
          <cell r="E1057" t="str">
            <v>فكر قومي / ثقافة / تراث</v>
          </cell>
          <cell r="F1057" t="str">
            <v>الطبعة الثالثة</v>
          </cell>
          <cell r="G1057">
            <v>778</v>
          </cell>
          <cell r="H1057" t="str">
            <v>عادي</v>
          </cell>
          <cell r="I1057">
            <v>8</v>
          </cell>
          <cell r="J1057">
            <v>15.5</v>
          </cell>
        </row>
        <row r="1058">
          <cell r="B1058" t="str">
            <v>سعياً وراء الرزق: دراسة ميدانية عن هجرة المصريين للعمل في الأقطار العربية</v>
          </cell>
          <cell r="C1058" t="str">
            <v xml:space="preserve"> نادر فرجاني</v>
          </cell>
          <cell r="D1058">
            <v>1988</v>
          </cell>
          <cell r="E1058" t="str">
            <v>اجتماع / اقتصاد</v>
          </cell>
          <cell r="F1058" t="str">
            <v>الطبعة الأولى</v>
          </cell>
          <cell r="G1058">
            <v>354</v>
          </cell>
          <cell r="H1058" t="str">
            <v>عادي</v>
          </cell>
          <cell r="I1058">
            <v>4</v>
          </cell>
          <cell r="J1058">
            <v>7</v>
          </cell>
        </row>
        <row r="1059">
          <cell r="B1059" t="str">
            <v>المورد الواحد والتوجه الإنفاقي السائد: مدخل لدراسة الميزانية العامة في أقطار الخليج العربية ضمن المنظور الشامل للتنمية المنشودة على صعيد هذه الأقطار وعلى صعيد الوطن العربي</v>
          </cell>
          <cell r="C1059" t="str">
            <v xml:space="preserve"> أسامة عبد الرحمن</v>
          </cell>
          <cell r="D1059">
            <v>1988</v>
          </cell>
          <cell r="E1059" t="str">
            <v>اقتصاد</v>
          </cell>
          <cell r="F1059" t="str">
            <v>الطبعة الأولى</v>
          </cell>
          <cell r="G1059">
            <v>216</v>
          </cell>
          <cell r="H1059" t="str">
            <v>عادي</v>
          </cell>
          <cell r="I1059">
            <v>3</v>
          </cell>
          <cell r="J1059">
            <v>4.5</v>
          </cell>
        </row>
        <row r="1060">
          <cell r="B1060" t="str">
            <v>البحر المتوسط في العالم المعاصر: دراسة التطور المقارن (الوطن العربي وتركيا وجنوب أوروبا) - مترجم</v>
          </cell>
          <cell r="C1060" t="str">
            <v xml:space="preserve"> سمير أمين و فيصل ياشير</v>
          </cell>
          <cell r="D1060">
            <v>1988</v>
          </cell>
          <cell r="E1060" t="str">
            <v>اقتصاد</v>
          </cell>
          <cell r="F1060" t="str">
            <v>الطبعة الأولى</v>
          </cell>
          <cell r="G1060">
            <v>120</v>
          </cell>
          <cell r="H1060" t="str">
            <v>عادي</v>
          </cell>
          <cell r="I1060">
            <v>2</v>
          </cell>
          <cell r="J1060">
            <v>2.5</v>
          </cell>
        </row>
        <row r="1061">
          <cell r="B1061" t="str">
            <v>المشروعات العربية المشتركة: الواقع والآفاق</v>
          </cell>
          <cell r="C1061" t="str">
            <v xml:space="preserve"> سميح مسعود برقاوي</v>
          </cell>
          <cell r="D1061">
            <v>1988</v>
          </cell>
          <cell r="E1061" t="str">
            <v>اقتصاد</v>
          </cell>
          <cell r="F1061" t="str">
            <v>الطبعة الأولى</v>
          </cell>
          <cell r="G1061">
            <v>179</v>
          </cell>
          <cell r="H1061" t="str">
            <v>عادي</v>
          </cell>
          <cell r="I1061">
            <v>1</v>
          </cell>
          <cell r="J1061">
            <v>2</v>
          </cell>
        </row>
        <row r="1062">
          <cell r="B1062" t="str">
            <v>يوميات ووثائق الوحدة العربية 1986</v>
          </cell>
          <cell r="C1062" t="str">
            <v>مركز دراسات الوحدة العربية</v>
          </cell>
          <cell r="D1062">
            <v>1987</v>
          </cell>
          <cell r="E1062" t="str">
            <v>التوثيق / سياسة</v>
          </cell>
          <cell r="F1062" t="str">
            <v>الطبعة الأولى</v>
          </cell>
          <cell r="G1062">
            <v>864</v>
          </cell>
          <cell r="H1062" t="str">
            <v>عادي</v>
          </cell>
          <cell r="I1062">
            <v>9</v>
          </cell>
          <cell r="J1062">
            <v>17.5</v>
          </cell>
        </row>
        <row r="1063">
          <cell r="B1063" t="str">
            <v>الفلسفة في الوطن العربي المعاصر</v>
          </cell>
          <cell r="C1063" t="str">
            <v>ندوة فكرية</v>
          </cell>
          <cell r="D1063">
            <v>1987</v>
          </cell>
          <cell r="E1063" t="str">
            <v>فلسفة</v>
          </cell>
          <cell r="F1063" t="str">
            <v>الطبعة الثانية</v>
          </cell>
          <cell r="G1063">
            <v>353</v>
          </cell>
          <cell r="H1063" t="str">
            <v>عادي</v>
          </cell>
          <cell r="I1063">
            <v>4</v>
          </cell>
          <cell r="J1063">
            <v>6.5</v>
          </cell>
        </row>
        <row r="1064">
          <cell r="B1064" t="str">
            <v>مستقبل الصراع العربي - الإسرائيلي</v>
          </cell>
          <cell r="C1064" t="str">
            <v xml:space="preserve"> أسامة الغزالي حرب</v>
          </cell>
          <cell r="D1064">
            <v>1987</v>
          </cell>
          <cell r="E1064" t="str">
            <v>القضية الفلسطينية / سياسة</v>
          </cell>
          <cell r="F1064" t="str">
            <v>الطبعة الأولى</v>
          </cell>
          <cell r="G1064">
            <v>239</v>
          </cell>
          <cell r="H1064" t="str">
            <v>عادي</v>
          </cell>
          <cell r="I1064">
            <v>3</v>
          </cell>
          <cell r="J1064">
            <v>5</v>
          </cell>
        </row>
        <row r="1065">
          <cell r="B1065" t="str">
            <v>السياسة الأمريكية تجاه الصراع العربي - الإسرائيلي، 1973 - 1975</v>
          </cell>
          <cell r="C1065" t="str">
            <v xml:space="preserve"> محمد الأطرش</v>
          </cell>
          <cell r="D1065">
            <v>1987</v>
          </cell>
          <cell r="E1065" t="str">
            <v>القضية الفلسطينية / سياسة</v>
          </cell>
          <cell r="F1065" t="str">
            <v>الطبعة الأولى</v>
          </cell>
          <cell r="G1065">
            <v>144</v>
          </cell>
          <cell r="H1065" t="str">
            <v>عادي</v>
          </cell>
          <cell r="I1065">
            <v>1</v>
          </cell>
          <cell r="J1065">
            <v>1.5</v>
          </cell>
        </row>
        <row r="1066">
          <cell r="B1066" t="str">
            <v>البعد القومي للقضية الفلسطينية: فلسطين بين القومية العربية والوطنية الفلسطينية</v>
          </cell>
          <cell r="C1066" t="str">
            <v xml:space="preserve"> إبراهيم ابراش</v>
          </cell>
          <cell r="D1066">
            <v>1987</v>
          </cell>
          <cell r="E1066" t="str">
            <v>القضية الفلسطينية / سياسة</v>
          </cell>
          <cell r="F1066" t="str">
            <v>الطبعة الأولى</v>
          </cell>
          <cell r="G1066">
            <v>273</v>
          </cell>
          <cell r="H1066" t="str">
            <v>عادي</v>
          </cell>
          <cell r="I1066">
            <v>3</v>
          </cell>
          <cell r="J1066">
            <v>5.5</v>
          </cell>
        </row>
        <row r="1067">
          <cell r="B1067" t="str">
            <v>الصراع العربي - الإسرائيلي بين الرادع التقليدي والرادع النووي</v>
          </cell>
          <cell r="C1067" t="str">
            <v>أمين حامد هويدي</v>
          </cell>
          <cell r="D1067">
            <v>1987</v>
          </cell>
          <cell r="E1067" t="str">
            <v>القضية الفلسطينية / سياسة / أمن ودفاع</v>
          </cell>
          <cell r="F1067" t="str">
            <v>الطبعة الثانية</v>
          </cell>
          <cell r="G1067">
            <v>248</v>
          </cell>
          <cell r="H1067" t="str">
            <v>عادي</v>
          </cell>
          <cell r="I1067">
            <v>3</v>
          </cell>
          <cell r="J1067">
            <v>5</v>
          </cell>
        </row>
        <row r="1068">
          <cell r="B1068" t="str">
            <v>الأدب العربي، تعبيره عن الوحدة والتنوع: بحوث تمهيدية</v>
          </cell>
          <cell r="C1068" t="str">
            <v>مجموعة من المؤلفين</v>
          </cell>
          <cell r="D1068">
            <v>1987</v>
          </cell>
          <cell r="E1068" t="str">
            <v>تربية وتعليم / ثقافة</v>
          </cell>
          <cell r="F1068" t="str">
            <v>الطبعة الأولى</v>
          </cell>
          <cell r="G1068">
            <v>440</v>
          </cell>
          <cell r="H1068" t="str">
            <v>عادي</v>
          </cell>
          <cell r="I1068">
            <v>5</v>
          </cell>
          <cell r="J1068">
            <v>9</v>
          </cell>
        </row>
        <row r="1069">
          <cell r="B1069" t="str">
            <v>دور التعليم في الوحدة العربية</v>
          </cell>
          <cell r="C1069" t="str">
            <v>ندوة فكرية</v>
          </cell>
          <cell r="D1069">
            <v>1987</v>
          </cell>
          <cell r="E1069" t="str">
            <v>تربية وتعليم / سياسة</v>
          </cell>
          <cell r="F1069" t="str">
            <v>الطبعة الرابعة</v>
          </cell>
          <cell r="G1069">
            <v>280</v>
          </cell>
          <cell r="H1069" t="str">
            <v>عادي</v>
          </cell>
          <cell r="I1069">
            <v>3</v>
          </cell>
          <cell r="J1069">
            <v>5.5</v>
          </cell>
        </row>
        <row r="1070">
          <cell r="B1070" t="str">
            <v>التراث وتحديات العصر في الوطن العربي: الأصالة المعاصرة</v>
          </cell>
          <cell r="C1070" t="str">
            <v>ندوة فكرية</v>
          </cell>
          <cell r="D1070">
            <v>1987</v>
          </cell>
          <cell r="E1070" t="str">
            <v>ثقافة</v>
          </cell>
          <cell r="F1070" t="str">
            <v>الطبعة الثانية</v>
          </cell>
          <cell r="G1070">
            <v>872</v>
          </cell>
          <cell r="H1070" t="str">
            <v>فني</v>
          </cell>
          <cell r="I1070">
            <v>9</v>
          </cell>
          <cell r="J1070">
            <v>17.5</v>
          </cell>
        </row>
        <row r="1071">
          <cell r="B1071" t="str">
            <v>المثقفون والبحث عن مسار: دور المثقفين في اقطار الخليج العربية في التنمية</v>
          </cell>
          <cell r="C1071" t="str">
            <v xml:space="preserve"> أسامة عبد الرحمن</v>
          </cell>
          <cell r="D1071">
            <v>1987</v>
          </cell>
          <cell r="E1071" t="str">
            <v>ثقافة / سياسة</v>
          </cell>
          <cell r="F1071" t="str">
            <v>الطبعة الأولى</v>
          </cell>
          <cell r="G1071">
            <v>244</v>
          </cell>
          <cell r="H1071" t="str">
            <v>عادي</v>
          </cell>
          <cell r="I1071">
            <v>2</v>
          </cell>
          <cell r="J1071">
            <v>2.5</v>
          </cell>
        </row>
        <row r="1072">
          <cell r="B1072" t="str">
            <v>حيازة التكنولوجيا المستوردة من أجل التنمية الصناعية: مشكلات الاستراتيجية والإدارة في الوطن العربي - مترجم</v>
          </cell>
          <cell r="C1072" t="str">
            <v>ندوة فكرية</v>
          </cell>
          <cell r="D1072">
            <v>1987</v>
          </cell>
          <cell r="E1072" t="str">
            <v>علوم وتكنولوجيا / اقتصاد</v>
          </cell>
          <cell r="F1072" t="str">
            <v>الطبعة الأولى</v>
          </cell>
          <cell r="G1072">
            <v>250</v>
          </cell>
          <cell r="H1072" t="str">
            <v>عادي</v>
          </cell>
          <cell r="I1072">
            <v>3</v>
          </cell>
          <cell r="J1072">
            <v>5</v>
          </cell>
        </row>
        <row r="1073">
          <cell r="B1073" t="str">
            <v>القوى الخمس الكبرى والوطن العربي: دراسة مستقبلية</v>
          </cell>
          <cell r="C1073" t="str">
            <v xml:space="preserve"> ناصيف يوسف حتي</v>
          </cell>
          <cell r="D1073">
            <v>1987</v>
          </cell>
          <cell r="E1073" t="str">
            <v>سياسة</v>
          </cell>
          <cell r="F1073" t="str">
            <v>الطبعة الأولى</v>
          </cell>
          <cell r="G1073">
            <v>217</v>
          </cell>
          <cell r="H1073" t="str">
            <v>عادي</v>
          </cell>
          <cell r="I1073">
            <v>3</v>
          </cell>
          <cell r="J1073">
            <v>4.5</v>
          </cell>
        </row>
        <row r="1074">
          <cell r="B1074" t="str">
            <v>العرب ومستقبل النظام العالمي</v>
          </cell>
          <cell r="C1074" t="str">
            <v xml:space="preserve"> عبد المنعم سعيد</v>
          </cell>
          <cell r="D1074">
            <v>1987</v>
          </cell>
          <cell r="E1074" t="str">
            <v>سياسة</v>
          </cell>
          <cell r="F1074" t="str">
            <v>الطبعة الأولى</v>
          </cell>
          <cell r="G1074">
            <v>289</v>
          </cell>
          <cell r="H1074" t="str">
            <v>عادي</v>
          </cell>
          <cell r="I1074">
            <v>3</v>
          </cell>
          <cell r="J1074">
            <v>6</v>
          </cell>
        </row>
        <row r="1075">
          <cell r="B1075" t="str">
            <v>العرب ودول الجوار الجغرافي</v>
          </cell>
          <cell r="C1075" t="str">
            <v xml:space="preserve"> عبد المنعم سعيد</v>
          </cell>
          <cell r="D1075">
            <v>1987</v>
          </cell>
          <cell r="E1075" t="str">
            <v>سياسة</v>
          </cell>
          <cell r="F1075" t="str">
            <v>الطبعة الأولى</v>
          </cell>
          <cell r="G1075">
            <v>233</v>
          </cell>
          <cell r="H1075" t="str">
            <v>عادي</v>
          </cell>
          <cell r="I1075">
            <v>5</v>
          </cell>
          <cell r="J1075">
            <v>10</v>
          </cell>
        </row>
        <row r="1076">
          <cell r="B1076" t="str">
            <v>السياسة الخارجية الفرنسية إزاء الوطن العربي منذ عام 1967</v>
          </cell>
          <cell r="C1076" t="str">
            <v xml:space="preserve"> بوقنطار الحسان</v>
          </cell>
          <cell r="D1076">
            <v>1987</v>
          </cell>
          <cell r="E1076" t="str">
            <v>سياسة</v>
          </cell>
          <cell r="F1076" t="str">
            <v>الطبعة الأولى</v>
          </cell>
          <cell r="G1076">
            <v>268</v>
          </cell>
          <cell r="H1076" t="str">
            <v>عادي</v>
          </cell>
          <cell r="I1076">
            <v>3</v>
          </cell>
          <cell r="J1076">
            <v>5.5</v>
          </cell>
        </row>
        <row r="1077">
          <cell r="B1077" t="str">
            <v>العرب وأفريقيا</v>
          </cell>
          <cell r="C1077" t="str">
            <v>ندوة فكرية</v>
          </cell>
          <cell r="D1077">
            <v>1987</v>
          </cell>
          <cell r="E1077" t="str">
            <v>سياسة</v>
          </cell>
          <cell r="F1077" t="str">
            <v>الطبعة الثانية</v>
          </cell>
          <cell r="G1077">
            <v>823</v>
          </cell>
          <cell r="H1077" t="str">
            <v>فني</v>
          </cell>
          <cell r="I1077">
            <v>9</v>
          </cell>
          <cell r="J1077">
            <v>16.5</v>
          </cell>
        </row>
        <row r="1078">
          <cell r="B1078" t="str">
            <v>معوقات العمل العربي المشترك</v>
          </cell>
          <cell r="C1078" t="str">
            <v xml:space="preserve"> وليد عبد الحي</v>
          </cell>
          <cell r="D1078">
            <v>1987</v>
          </cell>
          <cell r="E1078" t="str">
            <v>فكر قومي</v>
          </cell>
          <cell r="F1078" t="str">
            <v>الطبعة الأولى</v>
          </cell>
          <cell r="G1078">
            <v>156</v>
          </cell>
          <cell r="H1078" t="str">
            <v>عادي</v>
          </cell>
          <cell r="I1078">
            <v>1</v>
          </cell>
          <cell r="J1078">
            <v>2</v>
          </cell>
        </row>
        <row r="1079">
          <cell r="B1079" t="str">
            <v>دراسات في الحركة التقدمية العربية</v>
          </cell>
          <cell r="C1079" t="str">
            <v>ندوة فكرية</v>
          </cell>
          <cell r="D1079">
            <v>1987</v>
          </cell>
          <cell r="E1079" t="str">
            <v>فكر قومي / سياسة</v>
          </cell>
          <cell r="F1079" t="str">
            <v>الطبعة الأولى</v>
          </cell>
          <cell r="G1079">
            <v>378</v>
          </cell>
          <cell r="H1079" t="str">
            <v>عادي</v>
          </cell>
          <cell r="I1079">
            <v>4</v>
          </cell>
          <cell r="J1079">
            <v>7.5</v>
          </cell>
        </row>
        <row r="1080">
          <cell r="B1080" t="str">
            <v>العسكريون العرب وقضية الوحدة</v>
          </cell>
          <cell r="C1080" t="str">
            <v xml:space="preserve"> مجدي حماد</v>
          </cell>
          <cell r="D1080">
            <v>1987</v>
          </cell>
          <cell r="E1080" t="str">
            <v>فكر قومي / سياسة</v>
          </cell>
          <cell r="F1080" t="str">
            <v>الطبعة الأولى</v>
          </cell>
          <cell r="G1080">
            <v>466</v>
          </cell>
          <cell r="H1080" t="str">
            <v>عادي</v>
          </cell>
          <cell r="I1080">
            <v>5</v>
          </cell>
          <cell r="J1080">
            <v>9.5</v>
          </cell>
        </row>
        <row r="1081">
          <cell r="B1081" t="str">
            <v>وحدة المغرب العربي</v>
          </cell>
          <cell r="C1081" t="str">
            <v>ندوة فكرية</v>
          </cell>
          <cell r="D1081">
            <v>1987</v>
          </cell>
          <cell r="E1081" t="str">
            <v>فكر قومي / سياسة</v>
          </cell>
          <cell r="F1081" t="str">
            <v>الطبعة الأولى</v>
          </cell>
          <cell r="G1081">
            <v>254</v>
          </cell>
          <cell r="H1081" t="str">
            <v>عادي</v>
          </cell>
          <cell r="I1081">
            <v>3</v>
          </cell>
          <cell r="J1081">
            <v>5</v>
          </cell>
        </row>
        <row r="1082">
          <cell r="B1082" t="str">
            <v>حول القومية العربية</v>
          </cell>
          <cell r="C1082" t="str">
            <v>أبو خلدون ساطع الحصري</v>
          </cell>
          <cell r="D1082">
            <v>1987</v>
          </cell>
          <cell r="E1082" t="str">
            <v>فكر قومي / ثقافة</v>
          </cell>
          <cell r="F1082" t="str">
            <v>الطبعة الثانية</v>
          </cell>
          <cell r="G1082">
            <v>271</v>
          </cell>
          <cell r="H1082" t="str">
            <v>عادي</v>
          </cell>
          <cell r="I1082">
            <v>3</v>
          </cell>
          <cell r="J1082">
            <v>5.5</v>
          </cell>
        </row>
        <row r="1083">
          <cell r="B1083" t="str">
            <v>التحليل السياسي الناصري: دراسة في العقائد والسياسة الخارجية</v>
          </cell>
          <cell r="C1083" t="str">
            <v xml:space="preserve"> محمد السيد سليم</v>
          </cell>
          <cell r="D1083">
            <v>1987</v>
          </cell>
          <cell r="E1083" t="str">
            <v>فكر قومي / سياسة</v>
          </cell>
          <cell r="F1083" t="str">
            <v>الطبعة الثانية</v>
          </cell>
          <cell r="G1083">
            <v>395</v>
          </cell>
          <cell r="H1083" t="str">
            <v>عادي</v>
          </cell>
          <cell r="I1083">
            <v>4</v>
          </cell>
          <cell r="J1083">
            <v>8</v>
          </cell>
        </row>
        <row r="1084">
          <cell r="B1084" t="str">
            <v>رحل في أرض العرب: عن الهجرة للعمل في الوطن العربي</v>
          </cell>
          <cell r="C1084" t="str">
            <v xml:space="preserve"> نادر فرجاني</v>
          </cell>
          <cell r="D1084">
            <v>1987</v>
          </cell>
          <cell r="E1084" t="str">
            <v>اجتماع/ اقتصاد</v>
          </cell>
          <cell r="F1084" t="str">
            <v>الطبعة الأولى</v>
          </cell>
          <cell r="G1084">
            <v>114</v>
          </cell>
          <cell r="H1084" t="str">
            <v>عادي</v>
          </cell>
          <cell r="I1084">
            <v>1</v>
          </cell>
          <cell r="J1084">
            <v>1.5</v>
          </cell>
        </row>
        <row r="1085">
          <cell r="B1085" t="str">
            <v>التنمية المستقلة في الوطن العربي</v>
          </cell>
          <cell r="C1085" t="str">
            <v>ندوة فكرية</v>
          </cell>
          <cell r="D1085">
            <v>1987</v>
          </cell>
          <cell r="E1085" t="str">
            <v>اقتصاد</v>
          </cell>
          <cell r="F1085" t="str">
            <v>الطبعة الأولى</v>
          </cell>
          <cell r="G1085">
            <v>1002</v>
          </cell>
          <cell r="H1085" t="str">
            <v>عادي</v>
          </cell>
          <cell r="I1085">
            <v>11</v>
          </cell>
          <cell r="J1085">
            <v>22</v>
          </cell>
        </row>
        <row r="1086">
          <cell r="B1086" t="str">
            <v>التعاون الإنمائي بين أقطار مجلس التعاون الخليجي: المنهاج المقترح والأسس المضمونية والعملية</v>
          </cell>
          <cell r="C1086" t="str">
            <v xml:space="preserve"> فؤاد حمدي بسيسو</v>
          </cell>
          <cell r="D1086">
            <v>1987</v>
          </cell>
          <cell r="E1086" t="str">
            <v>اقتصاد</v>
          </cell>
          <cell r="F1086" t="str">
            <v>الطبعة الثانية</v>
          </cell>
          <cell r="G1086">
            <v>491</v>
          </cell>
          <cell r="H1086" t="str">
            <v>عادي</v>
          </cell>
          <cell r="I1086">
            <v>2</v>
          </cell>
          <cell r="J1086">
            <v>3</v>
          </cell>
        </row>
        <row r="1087">
          <cell r="B1087" t="str">
            <v>يوميات ووثائق الوحدة العربية 1985</v>
          </cell>
          <cell r="C1087" t="str">
            <v>مركز دراسات الوحدة العربية</v>
          </cell>
          <cell r="D1087">
            <v>1986</v>
          </cell>
          <cell r="E1087" t="str">
            <v>التوثيق / سياسة</v>
          </cell>
          <cell r="F1087" t="str">
            <v>الطبعة الأولى</v>
          </cell>
          <cell r="G1087">
            <v>856</v>
          </cell>
          <cell r="H1087" t="str">
            <v>عادي</v>
          </cell>
          <cell r="I1087">
            <v>9</v>
          </cell>
          <cell r="J1087">
            <v>17</v>
          </cell>
        </row>
        <row r="1088">
          <cell r="B1088" t="str">
            <v>الأبعاد التربوية للصراع العربي - الإسرائيلي</v>
          </cell>
          <cell r="C1088" t="str">
            <v>ندوة فكرية</v>
          </cell>
          <cell r="D1088">
            <v>1986</v>
          </cell>
          <cell r="E1088" t="str">
            <v>القضية الفلسطينية / تربية وتعليم</v>
          </cell>
          <cell r="F1088" t="str">
            <v>الطبعة الأولى</v>
          </cell>
          <cell r="G1088">
            <v>523</v>
          </cell>
          <cell r="H1088" t="str">
            <v>عادي</v>
          </cell>
          <cell r="I1088">
            <v>6</v>
          </cell>
          <cell r="J1088">
            <v>10.5</v>
          </cell>
        </row>
        <row r="1089">
          <cell r="B1089" t="str">
            <v>مصر والصراع العربي - الإسرائيلي: من الصراع المحتوم ... إلى التسوية المستحيلة</v>
          </cell>
          <cell r="C1089" t="str">
            <v xml:space="preserve"> حسن نافعة</v>
          </cell>
          <cell r="D1089">
            <v>1986</v>
          </cell>
          <cell r="E1089" t="str">
            <v>القضية الفلسطينية</v>
          </cell>
          <cell r="F1089" t="str">
            <v>الطبعة الثانية</v>
          </cell>
          <cell r="G1089">
            <v>256</v>
          </cell>
          <cell r="H1089" t="str">
            <v>عادي</v>
          </cell>
          <cell r="I1089">
            <v>3</v>
          </cell>
          <cell r="J1089">
            <v>5</v>
          </cell>
        </row>
        <row r="1090">
          <cell r="B1090" t="str">
            <v>السياسة الأمريكية تجاه الصراع العربي - الإسرائيلي، 1967 - 1973</v>
          </cell>
          <cell r="C1090" t="str">
            <v xml:space="preserve"> هالة أبوبكر سعودي</v>
          </cell>
          <cell r="D1090">
            <v>1986</v>
          </cell>
          <cell r="E1090" t="str">
            <v>القضية الفلسطينية / سياسة</v>
          </cell>
          <cell r="F1090" t="str">
            <v>الطبعة الثانية</v>
          </cell>
          <cell r="G1090">
            <v>344</v>
          </cell>
          <cell r="H1090" t="str">
            <v>عادي</v>
          </cell>
          <cell r="I1090">
            <v>4</v>
          </cell>
          <cell r="J1090">
            <v>7</v>
          </cell>
        </row>
        <row r="1091">
          <cell r="B1091" t="str">
            <v>الوطن العربي: الجغرافية الطبيعية والبشرية</v>
          </cell>
          <cell r="C1091" t="str">
            <v>ناجي علوش</v>
          </cell>
          <cell r="D1091">
            <v>1986</v>
          </cell>
          <cell r="E1091" t="str">
            <v xml:space="preserve">جغرافيا </v>
          </cell>
          <cell r="F1091" t="str">
            <v>الطبعة الأولى</v>
          </cell>
          <cell r="G1091">
            <v>183</v>
          </cell>
          <cell r="H1091" t="str">
            <v>عادي</v>
          </cell>
          <cell r="I1091">
            <v>1</v>
          </cell>
          <cell r="J1091">
            <v>2</v>
          </cell>
        </row>
        <row r="1092">
          <cell r="B1092" t="str">
            <v>الإعلام العربي المشترك: دراسة في الإعلام الدولي العربي</v>
          </cell>
          <cell r="C1092" t="str">
            <v xml:space="preserve"> راسم محمد الجمال</v>
          </cell>
          <cell r="D1092">
            <v>1986</v>
          </cell>
          <cell r="E1092" t="str">
            <v>إعلام واتصال</v>
          </cell>
          <cell r="F1092" t="str">
            <v>الطبعة الثانية</v>
          </cell>
          <cell r="G1092">
            <v>164</v>
          </cell>
          <cell r="H1092" t="str">
            <v>عادي</v>
          </cell>
          <cell r="I1092">
            <v>2</v>
          </cell>
          <cell r="J1092">
            <v>3.5</v>
          </cell>
        </row>
        <row r="1093">
          <cell r="B1093" t="str">
            <v>صورة العرب في صحافة ألمانيا الاتحادية</v>
          </cell>
          <cell r="C1093" t="str">
            <v xml:space="preserve"> سامي مسلم</v>
          </cell>
          <cell r="D1093">
            <v>1986</v>
          </cell>
          <cell r="E1093" t="str">
            <v>إعلام واتصال</v>
          </cell>
          <cell r="F1093" t="str">
            <v>الطبعة الثانية</v>
          </cell>
          <cell r="G1093">
            <v>218</v>
          </cell>
          <cell r="H1093" t="str">
            <v>عادي</v>
          </cell>
          <cell r="I1093">
            <v>3</v>
          </cell>
          <cell r="J1093">
            <v>4.5</v>
          </cell>
        </row>
        <row r="1094">
          <cell r="B1094" t="str">
            <v>أوروبا والوطن العربي</v>
          </cell>
          <cell r="C1094" t="str">
            <v xml:space="preserve"> ناديا محمود محمد مصطفى</v>
          </cell>
          <cell r="D1094">
            <v>1986</v>
          </cell>
          <cell r="E1094" t="str">
            <v>سياسة</v>
          </cell>
          <cell r="F1094" t="str">
            <v>الطبعة الأولى</v>
          </cell>
          <cell r="G1094">
            <v>367</v>
          </cell>
          <cell r="H1094" t="str">
            <v>عادي</v>
          </cell>
          <cell r="I1094">
            <v>2</v>
          </cell>
          <cell r="J1094">
            <v>3.5</v>
          </cell>
        </row>
        <row r="1095">
          <cell r="B1095" t="str">
            <v>الجماعة الأوروبية: تجربة التكامل والوحدة</v>
          </cell>
          <cell r="C1095" t="str">
            <v xml:space="preserve"> عبد المنعم سعيد</v>
          </cell>
          <cell r="D1095">
            <v>1986</v>
          </cell>
          <cell r="E1095" t="str">
            <v>سياسة / اقتصاد</v>
          </cell>
          <cell r="F1095" t="str">
            <v>الطبعة الأولى</v>
          </cell>
          <cell r="G1095">
            <v>288</v>
          </cell>
          <cell r="H1095" t="str">
            <v>عادي</v>
          </cell>
          <cell r="I1095">
            <v>2</v>
          </cell>
          <cell r="J1095">
            <v>3</v>
          </cell>
        </row>
        <row r="1096">
          <cell r="B1096" t="str">
            <v>الهوية القومية في السينما العربية</v>
          </cell>
          <cell r="C1096" t="str">
            <v>مجموعة من المؤلفين</v>
          </cell>
          <cell r="D1096">
            <v>1986</v>
          </cell>
          <cell r="E1096" t="str">
            <v>فكر قومي / ثقافة</v>
          </cell>
          <cell r="F1096" t="str">
            <v>الطبعة الأولى</v>
          </cell>
          <cell r="G1096">
            <v>276</v>
          </cell>
          <cell r="H1096" t="str">
            <v>عادي</v>
          </cell>
          <cell r="I1096">
            <v>3</v>
          </cell>
          <cell r="J1096">
            <v>5.5</v>
          </cell>
        </row>
        <row r="1097">
          <cell r="B1097" t="str">
            <v>تجديد الحديث عن القومية العربية والوحدة</v>
          </cell>
          <cell r="C1097" t="str">
            <v xml:space="preserve"> سعدون حمادي</v>
          </cell>
          <cell r="D1097">
            <v>1986</v>
          </cell>
          <cell r="E1097" t="str">
            <v>فكر قومي / ثقافة</v>
          </cell>
          <cell r="F1097" t="str">
            <v>الطبعة الأولى</v>
          </cell>
          <cell r="G1097">
            <v>270</v>
          </cell>
          <cell r="H1097" t="str">
            <v>عادي</v>
          </cell>
          <cell r="I1097">
            <v>3</v>
          </cell>
          <cell r="J1097">
            <v>5.5</v>
          </cell>
        </row>
        <row r="1098">
          <cell r="B1098" t="str">
            <v>التعريب والقومية العربية في المغرب العربي</v>
          </cell>
          <cell r="C1098" t="str">
            <v>نازلي معوض أحمد</v>
          </cell>
          <cell r="D1098">
            <v>1986</v>
          </cell>
          <cell r="E1098" t="str">
            <v>فكر قومي / ثقافة</v>
          </cell>
          <cell r="F1098" t="str">
            <v>الطبعة الأولى</v>
          </cell>
          <cell r="G1098">
            <v>198</v>
          </cell>
          <cell r="H1098" t="str">
            <v>عادي</v>
          </cell>
          <cell r="I1098">
            <v>1</v>
          </cell>
          <cell r="J1098">
            <v>2</v>
          </cell>
        </row>
        <row r="1099">
          <cell r="B1099" t="str">
            <v>تطور الفكر القومي العربي</v>
          </cell>
          <cell r="C1099" t="str">
            <v>ندوة فكرية</v>
          </cell>
          <cell r="D1099">
            <v>1986</v>
          </cell>
          <cell r="E1099" t="str">
            <v>فكر قومي / ثقافة</v>
          </cell>
          <cell r="F1099" t="str">
            <v>الطبعة الأولى</v>
          </cell>
          <cell r="G1099">
            <v>407</v>
          </cell>
          <cell r="H1099" t="str">
            <v>عادي</v>
          </cell>
          <cell r="I1099">
            <v>4</v>
          </cell>
          <cell r="J1099">
            <v>8</v>
          </cell>
        </row>
        <row r="1100">
          <cell r="B1100" t="str">
            <v>جامعة الدول العربية، 1945 - 1985: دراسة تاريخية سياسية</v>
          </cell>
          <cell r="C1100" t="str">
            <v>أحمد فارس عبد المنعم</v>
          </cell>
          <cell r="D1100">
            <v>1986</v>
          </cell>
          <cell r="E1100" t="str">
            <v>فكر قومي / سياسة / تاريخ</v>
          </cell>
          <cell r="F1100" t="str">
            <v>الطبعة الأولى</v>
          </cell>
          <cell r="G1100">
            <v>125</v>
          </cell>
          <cell r="H1100" t="str">
            <v>عادي</v>
          </cell>
          <cell r="I1100">
            <v>1</v>
          </cell>
          <cell r="J1100">
            <v>1.5</v>
          </cell>
        </row>
        <row r="1101">
          <cell r="B1101" t="str">
            <v>تطور الوعي القومي في المغرب العربي</v>
          </cell>
          <cell r="C1101" t="str">
            <v>مجموعة من المؤلفين</v>
          </cell>
          <cell r="D1101">
            <v>1986</v>
          </cell>
          <cell r="E1101" t="str">
            <v>فكر قومي / ثقافة</v>
          </cell>
          <cell r="F1101" t="str">
            <v>الطبعة الأولى</v>
          </cell>
          <cell r="G1101">
            <v>360</v>
          </cell>
          <cell r="H1101" t="str">
            <v>عادي</v>
          </cell>
          <cell r="I1101">
            <v>4</v>
          </cell>
          <cell r="J1101">
            <v>7</v>
          </cell>
        </row>
        <row r="1102">
          <cell r="B1102" t="str">
            <v>اللغة العربية والوعي القومي</v>
          </cell>
          <cell r="C1102" t="str">
            <v>ندوة فكرية</v>
          </cell>
          <cell r="D1102">
            <v>1986</v>
          </cell>
          <cell r="E1102" t="str">
            <v>فكر قومي / ثقافة</v>
          </cell>
          <cell r="F1102" t="str">
            <v>الطبعة الثانية</v>
          </cell>
          <cell r="G1102">
            <v>484</v>
          </cell>
          <cell r="H1102" t="str">
            <v>عادي</v>
          </cell>
          <cell r="I1102">
            <v>5</v>
          </cell>
          <cell r="J1102">
            <v>9.5</v>
          </cell>
        </row>
        <row r="1103">
          <cell r="B1103" t="str">
            <v>التعريب ودوره في تدعيم الوجود العربي والوحدة العربية</v>
          </cell>
          <cell r="C1103" t="str">
            <v>ندوة فكرية</v>
          </cell>
          <cell r="D1103">
            <v>1986</v>
          </cell>
          <cell r="E1103" t="str">
            <v>فكر قومي / ثقافة</v>
          </cell>
          <cell r="F1103" t="str">
            <v>الطبعة الثانية</v>
          </cell>
          <cell r="G1103">
            <v>527</v>
          </cell>
          <cell r="H1103" t="str">
            <v>عادي</v>
          </cell>
          <cell r="I1103">
            <v>6</v>
          </cell>
          <cell r="J1103">
            <v>10.5</v>
          </cell>
        </row>
        <row r="1104">
          <cell r="B1104" t="str">
            <v>دور الأدب في الوعي القومي العربي</v>
          </cell>
          <cell r="C1104" t="str">
            <v>ندوة فكرية</v>
          </cell>
          <cell r="D1104">
            <v>1986</v>
          </cell>
          <cell r="E1104" t="str">
            <v>فكر قومي / ثقافة</v>
          </cell>
          <cell r="F1104" t="str">
            <v>الطبعة الرابعة</v>
          </cell>
          <cell r="G1104">
            <v>433</v>
          </cell>
          <cell r="H1104" t="str">
            <v>عادي</v>
          </cell>
          <cell r="I1104">
            <v>5</v>
          </cell>
          <cell r="J1104">
            <v>8.5</v>
          </cell>
        </row>
        <row r="1105">
          <cell r="B1105" t="str">
            <v>من التجزئة ... إلى الوحدة: القوانين الأساسية لتجارب التاريخ الوحدوية</v>
          </cell>
          <cell r="C1105" t="str">
            <v xml:space="preserve"> نديم البيطار</v>
          </cell>
          <cell r="D1105">
            <v>1986</v>
          </cell>
          <cell r="E1105" t="str">
            <v>فكر قومي / سياسة</v>
          </cell>
          <cell r="F1105" t="str">
            <v>الطبعة الخامسة</v>
          </cell>
          <cell r="G1105">
            <v>445</v>
          </cell>
          <cell r="H1105" t="str">
            <v>عادي</v>
          </cell>
          <cell r="I1105">
            <v>5</v>
          </cell>
          <cell r="J1105">
            <v>9</v>
          </cell>
        </row>
        <row r="1106">
          <cell r="B1106" t="str">
            <v>العقد العربي القادم: المستقبلات البديلة</v>
          </cell>
          <cell r="C1106" t="str">
            <v>ندوة فكرية</v>
          </cell>
          <cell r="D1106">
            <v>1986</v>
          </cell>
          <cell r="E1106" t="str">
            <v>اقتصاد</v>
          </cell>
          <cell r="F1106" t="str">
            <v>الطبعة الأولى</v>
          </cell>
          <cell r="G1106">
            <v>468</v>
          </cell>
          <cell r="H1106" t="str">
            <v>عادي</v>
          </cell>
          <cell r="I1106">
            <v>5</v>
          </cell>
          <cell r="J1106">
            <v>9.5</v>
          </cell>
        </row>
        <row r="1107">
          <cell r="B1107" t="str">
            <v>الوحدة النقدية العربية</v>
          </cell>
          <cell r="C1107" t="str">
            <v xml:space="preserve"> عبد المنعم السيد علي</v>
          </cell>
          <cell r="D1107">
            <v>1986</v>
          </cell>
          <cell r="E1107" t="str">
            <v>اقتصاد</v>
          </cell>
          <cell r="F1107" t="str">
            <v>الطبعة الأولى</v>
          </cell>
          <cell r="G1107">
            <v>166</v>
          </cell>
          <cell r="H1107" t="str">
            <v>عادي</v>
          </cell>
          <cell r="I1107">
            <v>1</v>
          </cell>
          <cell r="J1107">
            <v>1.5</v>
          </cell>
        </row>
        <row r="1108">
          <cell r="B1108" t="str">
            <v>الوحدة الاقتصادية العربية: تجاربها وتوقعاتها (جزآن)</v>
          </cell>
          <cell r="C1108" t="str">
            <v xml:space="preserve"> محمد لبيب شقير</v>
          </cell>
          <cell r="D1108">
            <v>1986</v>
          </cell>
          <cell r="E1108" t="str">
            <v>اقتصاد</v>
          </cell>
          <cell r="F1108" t="str">
            <v>الطبعة الأولى</v>
          </cell>
          <cell r="G1108">
            <v>1291</v>
          </cell>
          <cell r="H1108" t="str">
            <v>عادي</v>
          </cell>
          <cell r="I1108">
            <v>13</v>
          </cell>
          <cell r="J1108">
            <v>26</v>
          </cell>
        </row>
        <row r="1109">
          <cell r="B1109" t="str">
            <v>نحو استراتيجية بديلة للتنمية الشاملة: "الملامح العامة لاستراتيجية التنمية في إطار اتحاد أقطار مجلس التعاون وتكاملها مع بقية الأقطار العربية"</v>
          </cell>
          <cell r="C1109" t="str">
            <v>علي خليفة الكواري</v>
          </cell>
          <cell r="D1109">
            <v>1986</v>
          </cell>
          <cell r="E1109" t="str">
            <v>اقتصاد</v>
          </cell>
          <cell r="F1109" t="str">
            <v>الطبعة الثانية</v>
          </cell>
          <cell r="G1109">
            <v>194</v>
          </cell>
          <cell r="H1109" t="str">
            <v>عادي</v>
          </cell>
          <cell r="I1109">
            <v>2</v>
          </cell>
          <cell r="J1109">
            <v>4</v>
          </cell>
        </row>
        <row r="1110">
          <cell r="B1110" t="str">
            <v>الثروة المعدنية العربية: إمكانات التنمية في إطار وحدوي</v>
          </cell>
          <cell r="C1110" t="str">
            <v xml:space="preserve"> محمد رضا محرم</v>
          </cell>
          <cell r="D1110">
            <v>1986</v>
          </cell>
          <cell r="E1110" t="str">
            <v>اقتصاد</v>
          </cell>
          <cell r="F1110" t="str">
            <v>الطبعة الثانية</v>
          </cell>
          <cell r="G1110">
            <v>152</v>
          </cell>
          <cell r="H1110" t="str">
            <v>عادي</v>
          </cell>
          <cell r="I1110">
            <v>2</v>
          </cell>
          <cell r="J1110">
            <v>3</v>
          </cell>
        </row>
        <row r="1111">
          <cell r="B1111" t="str">
            <v>التطور التاريخي للأنظمة النقدية في الأقطار العربية</v>
          </cell>
          <cell r="C1111" t="str">
            <v xml:space="preserve"> عبد المنعم السيد علي</v>
          </cell>
          <cell r="D1111">
            <v>1986</v>
          </cell>
          <cell r="E1111" t="str">
            <v>اقتصاد</v>
          </cell>
          <cell r="F1111" t="str">
            <v>الطبعة الثالثة</v>
          </cell>
          <cell r="G1111">
            <v>471</v>
          </cell>
          <cell r="H1111" t="str">
            <v>عادي</v>
          </cell>
          <cell r="I1111">
            <v>5</v>
          </cell>
          <cell r="J1111">
            <v>9.5</v>
          </cell>
        </row>
        <row r="1112">
          <cell r="B1112" t="str">
            <v>التكامل النقدي العربي: المبررات - المشاكل - الوسائل</v>
          </cell>
          <cell r="C1112" t="str">
            <v>ندوة فكرية</v>
          </cell>
          <cell r="D1112">
            <v>1986</v>
          </cell>
          <cell r="E1112" t="str">
            <v>اقتصاد</v>
          </cell>
          <cell r="F1112" t="str">
            <v>الطبعة الثالثة</v>
          </cell>
          <cell r="G1112">
            <v>740</v>
          </cell>
          <cell r="H1112" t="str">
            <v>عادي</v>
          </cell>
          <cell r="I1112">
            <v>8</v>
          </cell>
          <cell r="J1112">
            <v>15</v>
          </cell>
        </row>
        <row r="1113">
          <cell r="B1113" t="str">
            <v>خطط التنمية العربية واتجاهاتها التكاملية والتنافرية: دراسة في خطط التنمية العربية المعاصرة إزاء التكامل الاقتصادي العربي، 1960 - 1980</v>
          </cell>
          <cell r="C1113" t="str">
            <v xml:space="preserve"> محمود الحمصي</v>
          </cell>
          <cell r="D1113">
            <v>1986</v>
          </cell>
          <cell r="E1113" t="str">
            <v>اقتصاد</v>
          </cell>
          <cell r="F1113" t="str">
            <v>الطبعة الرابعة</v>
          </cell>
          <cell r="G1113">
            <v>268</v>
          </cell>
          <cell r="H1113" t="str">
            <v>عادي</v>
          </cell>
          <cell r="I1113">
            <v>3</v>
          </cell>
          <cell r="J1113">
            <v>5.5</v>
          </cell>
        </row>
        <row r="1114">
          <cell r="B1114" t="str">
            <v>يوميات ووثائق الوحدة العربية 1984</v>
          </cell>
          <cell r="C1114" t="str">
            <v>مركز دراسات الوحدة العربية</v>
          </cell>
          <cell r="D1114">
            <v>1985</v>
          </cell>
          <cell r="E1114" t="str">
            <v>التوثيق / سياسة</v>
          </cell>
          <cell r="F1114" t="str">
            <v>الطبعة الأولى</v>
          </cell>
          <cell r="G1114">
            <v>776</v>
          </cell>
          <cell r="H1114" t="str">
            <v>عادي</v>
          </cell>
          <cell r="I1114">
            <v>8</v>
          </cell>
          <cell r="J1114">
            <v>15.5</v>
          </cell>
        </row>
        <row r="1115">
          <cell r="B1115" t="str">
            <v>يوميات ووثائق الوحدة العربية 1979</v>
          </cell>
          <cell r="C1115" t="str">
            <v>مركز دراسات الوحدة العربية</v>
          </cell>
          <cell r="D1115">
            <v>1985</v>
          </cell>
          <cell r="E1115" t="str">
            <v>التوثيق / سياسة</v>
          </cell>
          <cell r="F1115" t="str">
            <v>الطبعة الثالثة</v>
          </cell>
          <cell r="G1115">
            <v>736</v>
          </cell>
          <cell r="H1115" t="str">
            <v>عادي</v>
          </cell>
          <cell r="I1115">
            <v>8</v>
          </cell>
          <cell r="J1115">
            <v>15</v>
          </cell>
        </row>
        <row r="1116">
          <cell r="B1116" t="str">
            <v>حول الوحدة الثقافية العربية</v>
          </cell>
          <cell r="C1116" t="str">
            <v>أبو خلدون ساطع الحصري</v>
          </cell>
          <cell r="D1116">
            <v>1985</v>
          </cell>
          <cell r="E1116" t="str">
            <v>ثقافة</v>
          </cell>
          <cell r="F1116" t="str">
            <v>الطبعة الثانية</v>
          </cell>
          <cell r="G1116">
            <v>83</v>
          </cell>
          <cell r="H1116" t="str">
            <v>عادي</v>
          </cell>
          <cell r="I1116">
            <v>1</v>
          </cell>
          <cell r="J1116">
            <v>1.5</v>
          </cell>
        </row>
        <row r="1117">
          <cell r="B1117" t="str">
            <v>آراء وأحاديث في العلم والأخلاق والثقافة</v>
          </cell>
          <cell r="C1117" t="str">
            <v>أبو خلدون ساطع الحصري</v>
          </cell>
          <cell r="D1117">
            <v>1985</v>
          </cell>
          <cell r="E1117" t="str">
            <v>ثقافة</v>
          </cell>
          <cell r="F1117" t="str">
            <v>الطبعة الثانية</v>
          </cell>
          <cell r="G1117">
            <v>179</v>
          </cell>
          <cell r="H1117" t="str">
            <v>عادي</v>
          </cell>
          <cell r="I1117">
            <v>2</v>
          </cell>
          <cell r="J1117">
            <v>3.5</v>
          </cell>
        </row>
        <row r="1118">
          <cell r="B1118" t="str">
            <v>البعد التكنولوجي للوحدة العربية</v>
          </cell>
          <cell r="C1118" t="str">
            <v xml:space="preserve"> انطوان زحلان</v>
          </cell>
          <cell r="D1118">
            <v>1985</v>
          </cell>
          <cell r="E1118" t="str">
            <v>علوم وتكنولوجيا</v>
          </cell>
          <cell r="F1118" t="str">
            <v>الطبعة الثالثة</v>
          </cell>
          <cell r="G1118">
            <v>116</v>
          </cell>
          <cell r="H1118" t="str">
            <v>عادي</v>
          </cell>
          <cell r="I1118">
            <v>2</v>
          </cell>
          <cell r="J1118">
            <v>2.5</v>
          </cell>
        </row>
        <row r="1119">
          <cell r="B1119" t="str">
            <v>موقف فرنسا وألمانيا وإيطاليا من الوحدة العربية، 1919 - 1945</v>
          </cell>
          <cell r="C1119" t="str">
            <v xml:space="preserve"> علي محافظة</v>
          </cell>
          <cell r="D1119">
            <v>1985</v>
          </cell>
          <cell r="E1119" t="str">
            <v>سياسة</v>
          </cell>
          <cell r="F1119" t="str">
            <v>الطبعة الأولى</v>
          </cell>
          <cell r="G1119">
            <v>540</v>
          </cell>
          <cell r="H1119" t="str">
            <v>عادي</v>
          </cell>
          <cell r="I1119">
            <v>6</v>
          </cell>
          <cell r="J1119">
            <v>11</v>
          </cell>
        </row>
        <row r="1120">
          <cell r="B1120" t="str">
            <v>أبحاث مختارة في القومية العربية</v>
          </cell>
          <cell r="C1120" t="str">
            <v>أبو خلدون ساطع الحصري</v>
          </cell>
          <cell r="D1120">
            <v>1985</v>
          </cell>
          <cell r="E1120" t="str">
            <v>فكر قومي / ثقافة</v>
          </cell>
          <cell r="F1120" t="str">
            <v>الطبعة الأولى</v>
          </cell>
          <cell r="G1120">
            <v>464</v>
          </cell>
          <cell r="H1120" t="str">
            <v>عادي</v>
          </cell>
          <cell r="I1120">
            <v>5</v>
          </cell>
          <cell r="J1120">
            <v>9.5</v>
          </cell>
        </row>
        <row r="1121">
          <cell r="B1121" t="str">
            <v>الإقليمية: جذورها وبذورها</v>
          </cell>
          <cell r="C1121" t="str">
            <v>أبو خلدون ساطع الحصري</v>
          </cell>
          <cell r="D1121">
            <v>1985</v>
          </cell>
          <cell r="E1121" t="str">
            <v>فكر قومي / سياسة</v>
          </cell>
          <cell r="F1121" t="str">
            <v>الطبعة الأولى</v>
          </cell>
          <cell r="G1121">
            <v>203</v>
          </cell>
          <cell r="H1121" t="str">
            <v>عادي</v>
          </cell>
          <cell r="I1121">
            <v>2</v>
          </cell>
          <cell r="J1121">
            <v>4</v>
          </cell>
        </row>
        <row r="1122">
          <cell r="B1122" t="str">
            <v>ما هي القومية؟ أبحاث ودراسات على ضوء الأحداث والنظريات</v>
          </cell>
          <cell r="C1122" t="str">
            <v>أبو خلدون ساطع الحصري</v>
          </cell>
          <cell r="D1122">
            <v>1985</v>
          </cell>
          <cell r="E1122" t="str">
            <v>فكر قومي / سياسة</v>
          </cell>
          <cell r="F1122" t="str">
            <v>الطبعة الثانية</v>
          </cell>
          <cell r="G1122">
            <v>210</v>
          </cell>
          <cell r="H1122" t="str">
            <v>عادي</v>
          </cell>
          <cell r="I1122">
            <v>2</v>
          </cell>
          <cell r="J1122">
            <v>4</v>
          </cell>
        </row>
        <row r="1123">
          <cell r="B1123" t="str">
            <v>في اللغة والأدب وعلاقتهما بالقومية</v>
          </cell>
          <cell r="C1123" t="str">
            <v>أبو خلدون ساطع الحصري</v>
          </cell>
          <cell r="D1123">
            <v>1985</v>
          </cell>
          <cell r="E1123" t="str">
            <v xml:space="preserve">فكر قومي </v>
          </cell>
          <cell r="F1123" t="str">
            <v>الطبعة الثانية</v>
          </cell>
          <cell r="G1123">
            <v>158</v>
          </cell>
          <cell r="H1123" t="str">
            <v>عادي</v>
          </cell>
          <cell r="I1123">
            <v>2</v>
          </cell>
          <cell r="J1123">
            <v>3</v>
          </cell>
        </row>
        <row r="1124">
          <cell r="B1124" t="str">
            <v>دفاع عن العروبة</v>
          </cell>
          <cell r="C1124" t="str">
            <v>أبو خلدون ساطع الحصري</v>
          </cell>
          <cell r="D1124">
            <v>1985</v>
          </cell>
          <cell r="E1124" t="str">
            <v>فكر قومي / سياسة</v>
          </cell>
          <cell r="F1124" t="str">
            <v>الطبعة الثانية</v>
          </cell>
          <cell r="G1124">
            <v>124</v>
          </cell>
          <cell r="H1124" t="str">
            <v>عادي</v>
          </cell>
          <cell r="I1124">
            <v>2</v>
          </cell>
          <cell r="J1124">
            <v>2.5</v>
          </cell>
        </row>
        <row r="1125">
          <cell r="B1125" t="str">
            <v>العروبة أولاً</v>
          </cell>
          <cell r="C1125" t="str">
            <v>أبو خلدون ساطع الحصري</v>
          </cell>
          <cell r="D1125">
            <v>1985</v>
          </cell>
          <cell r="E1125" t="str">
            <v>فكر قومي / سياسة</v>
          </cell>
          <cell r="F1125" t="str">
            <v>الطبعة الثانية</v>
          </cell>
          <cell r="G1125">
            <v>134</v>
          </cell>
          <cell r="H1125" t="str">
            <v>عادي</v>
          </cell>
          <cell r="I1125">
            <v>2</v>
          </cell>
          <cell r="J1125">
            <v>2.5</v>
          </cell>
        </row>
        <row r="1126">
          <cell r="B1126" t="str">
            <v>آراء وأحاديث في القومية العربية</v>
          </cell>
          <cell r="C1126" t="str">
            <v>أبو خلدون ساطع الحصري</v>
          </cell>
          <cell r="D1126">
            <v>1985</v>
          </cell>
          <cell r="E1126" t="str">
            <v>فكر قومي / سياسة</v>
          </cell>
          <cell r="F1126" t="str">
            <v>الطبعة الثانية</v>
          </cell>
          <cell r="G1126">
            <v>104</v>
          </cell>
          <cell r="H1126" t="str">
            <v>عادي</v>
          </cell>
          <cell r="I1126">
            <v>1</v>
          </cell>
          <cell r="J1126">
            <v>2</v>
          </cell>
        </row>
        <row r="1127">
          <cell r="B1127" t="str">
            <v>محاضرات في نشوء الفكرة القومية</v>
          </cell>
          <cell r="C1127" t="str">
            <v>أبو خلدون ساطع الحصري</v>
          </cell>
          <cell r="D1127">
            <v>1985</v>
          </cell>
          <cell r="E1127" t="str">
            <v>فكر قومي / سياسة</v>
          </cell>
          <cell r="F1127" t="str">
            <v>الطبعة الثانية</v>
          </cell>
          <cell r="G1127">
            <v>171</v>
          </cell>
          <cell r="H1127" t="str">
            <v>عادي</v>
          </cell>
          <cell r="I1127">
            <v>2</v>
          </cell>
          <cell r="J1127">
            <v>3.5</v>
          </cell>
        </row>
        <row r="1128">
          <cell r="B1128" t="str">
            <v>العروبة بين دعاتها ومعارضيها</v>
          </cell>
          <cell r="C1128" t="str">
            <v>أبو خلدون ساطع الحصري</v>
          </cell>
          <cell r="D1128">
            <v>1985</v>
          </cell>
          <cell r="E1128" t="str">
            <v>فكر قومي / سياسة</v>
          </cell>
          <cell r="F1128" t="str">
            <v>الطبعة الثانية</v>
          </cell>
          <cell r="G1128">
            <v>134</v>
          </cell>
          <cell r="H1128" t="str">
            <v>عادي</v>
          </cell>
          <cell r="I1128">
            <v>2</v>
          </cell>
          <cell r="J1128">
            <v>2.5</v>
          </cell>
        </row>
        <row r="1129">
          <cell r="B1129" t="str">
            <v>صفحات من الماضي القريب</v>
          </cell>
          <cell r="C1129" t="str">
            <v>أبو خلدون ساطع الحصري</v>
          </cell>
          <cell r="D1129">
            <v>1985</v>
          </cell>
          <cell r="E1129" t="str">
            <v>فكر قومي / سياسة</v>
          </cell>
          <cell r="F1129" t="str">
            <v>الطبعة الثانية</v>
          </cell>
          <cell r="G1129">
            <v>79</v>
          </cell>
          <cell r="H1129" t="str">
            <v>عادي</v>
          </cell>
          <cell r="I1129">
            <v>1</v>
          </cell>
          <cell r="J1129">
            <v>1.5</v>
          </cell>
        </row>
        <row r="1130">
          <cell r="B1130" t="str">
            <v>آراء وأحاديث في الوطنية والقومية</v>
          </cell>
          <cell r="C1130" t="str">
            <v>أبو خلدون ساطع الحصري</v>
          </cell>
          <cell r="D1130">
            <v>1985</v>
          </cell>
          <cell r="E1130" t="str">
            <v>فكر قومي / تاريخ</v>
          </cell>
          <cell r="F1130" t="str">
            <v>الطبعة الثانية</v>
          </cell>
          <cell r="G1130">
            <v>106</v>
          </cell>
          <cell r="H1130" t="str">
            <v>عادي</v>
          </cell>
          <cell r="I1130">
            <v>1</v>
          </cell>
          <cell r="J1130">
            <v>2</v>
          </cell>
        </row>
        <row r="1131">
          <cell r="B1131" t="str">
            <v>آراء وأحاديث في التاريخ والاجتماع</v>
          </cell>
          <cell r="C1131" t="str">
            <v>أبو خلدون ساطع الحصري</v>
          </cell>
          <cell r="D1131">
            <v>1985</v>
          </cell>
          <cell r="E1131" t="str">
            <v>اجتماع</v>
          </cell>
          <cell r="F1131" t="str">
            <v>الطبعة الثانية</v>
          </cell>
          <cell r="G1131">
            <v>182</v>
          </cell>
          <cell r="H1131" t="str">
            <v>عادي</v>
          </cell>
          <cell r="I1131">
            <v>2</v>
          </cell>
          <cell r="J1131">
            <v>3.5</v>
          </cell>
        </row>
        <row r="1132">
          <cell r="B1132" t="str">
            <v>أحاديث في التربية والاجتماع</v>
          </cell>
          <cell r="C1132" t="str">
            <v>أبو خلدون ساطع الحصري</v>
          </cell>
          <cell r="D1132">
            <v>1985</v>
          </cell>
          <cell r="E1132" t="str">
            <v>اجتماع / تربية وتعليم</v>
          </cell>
          <cell r="F1132" t="str">
            <v>الطبعة الثانية</v>
          </cell>
          <cell r="G1132">
            <v>307</v>
          </cell>
          <cell r="H1132" t="str">
            <v>عادي</v>
          </cell>
          <cell r="I1132">
            <v>3</v>
          </cell>
          <cell r="J1132">
            <v>6</v>
          </cell>
        </row>
        <row r="1133">
          <cell r="B1133" t="str">
            <v>النظام الاجتماعي العربي الجديد: دراسة عن الآثار الاجتماعية للثروة النفطية</v>
          </cell>
          <cell r="C1133" t="str">
            <v xml:space="preserve"> سعد الدين إبراهيم</v>
          </cell>
          <cell r="D1133">
            <v>1985</v>
          </cell>
          <cell r="E1133" t="str">
            <v>اجتماع</v>
          </cell>
          <cell r="F1133" t="str">
            <v>الطبعة الثالثة</v>
          </cell>
          <cell r="G1133">
            <v>303</v>
          </cell>
          <cell r="H1133" t="str">
            <v>عادي</v>
          </cell>
          <cell r="I1133">
            <v>3</v>
          </cell>
          <cell r="J1133">
            <v>6</v>
          </cell>
        </row>
        <row r="1134">
          <cell r="B1134" t="str">
            <v>صناعة الإنشاءات العربية - مترجم</v>
          </cell>
          <cell r="C1134" t="str">
            <v xml:space="preserve"> انطوان زحلان</v>
          </cell>
          <cell r="D1134">
            <v>1985</v>
          </cell>
          <cell r="E1134" t="str">
            <v>اقتصاد / علوم وتكنولوجيا</v>
          </cell>
          <cell r="F1134" t="str">
            <v>الطبعة الأولى</v>
          </cell>
          <cell r="G1134">
            <v>392</v>
          </cell>
          <cell r="H1134" t="str">
            <v>عادي</v>
          </cell>
          <cell r="I1134">
            <v>4</v>
          </cell>
          <cell r="J1134">
            <v>8</v>
          </cell>
        </row>
        <row r="1135">
          <cell r="B1135" t="str">
            <v>التنمية العربية: الواقع الراهن والمستقبل</v>
          </cell>
          <cell r="C1135" t="str">
            <v>مجموعة من المؤلفين</v>
          </cell>
          <cell r="D1135">
            <v>1985</v>
          </cell>
          <cell r="E1135" t="str">
            <v>اقتصاد</v>
          </cell>
          <cell r="F1135" t="str">
            <v>الطبعة الثانية</v>
          </cell>
          <cell r="G1135">
            <v>357</v>
          </cell>
          <cell r="H1135" t="str">
            <v>عادي</v>
          </cell>
          <cell r="I1135">
            <v>4</v>
          </cell>
          <cell r="J1135">
            <v>7</v>
          </cell>
        </row>
        <row r="1136">
          <cell r="B1136" t="str">
            <v>الفكر الاقتصادي العربي وقضايا التحرر والتنمية والوحدة</v>
          </cell>
          <cell r="C1136" t="str">
            <v xml:space="preserve"> محمود عبد الفضيل</v>
          </cell>
          <cell r="D1136">
            <v>1985</v>
          </cell>
          <cell r="E1136" t="str">
            <v>اقتصاد</v>
          </cell>
          <cell r="F1136" t="str">
            <v>الطبعة الثانية</v>
          </cell>
          <cell r="G1136">
            <v>245</v>
          </cell>
          <cell r="H1136" t="str">
            <v>عادي</v>
          </cell>
          <cell r="I1136">
            <v>3</v>
          </cell>
          <cell r="J1136">
            <v>5</v>
          </cell>
        </row>
        <row r="1137">
          <cell r="B1137" t="str">
            <v>المواصلات في الوطن العربي</v>
          </cell>
          <cell r="C1137" t="str">
            <v>ندوة فكرية</v>
          </cell>
          <cell r="D1137">
            <v>1985</v>
          </cell>
          <cell r="E1137" t="str">
            <v>اقتصاد</v>
          </cell>
          <cell r="F1137" t="str">
            <v>الطبعة الثانية</v>
          </cell>
          <cell r="G1137">
            <v>403</v>
          </cell>
          <cell r="H1137" t="str">
            <v>عادي</v>
          </cell>
          <cell r="I1137">
            <v>4</v>
          </cell>
          <cell r="J1137">
            <v>8</v>
          </cell>
        </row>
        <row r="1138">
          <cell r="B1138" t="str">
            <v>دراسات في التنمية والتكامل الاقتصادي العربي</v>
          </cell>
          <cell r="C1138" t="str">
            <v>مجموعة من المؤلفين</v>
          </cell>
          <cell r="D1138">
            <v>1985</v>
          </cell>
          <cell r="E1138" t="str">
            <v>اقتصاد</v>
          </cell>
          <cell r="F1138" t="str">
            <v>الطبعة الثالثة</v>
          </cell>
          <cell r="G1138">
            <v>476</v>
          </cell>
          <cell r="H1138" t="str">
            <v>عادي</v>
          </cell>
          <cell r="I1138">
            <v>5</v>
          </cell>
          <cell r="J1138">
            <v>9.5</v>
          </cell>
        </row>
        <row r="1139">
          <cell r="B1139" t="str">
            <v>الإمكانات العربية: إعادة نظر وتقويم في ضوء تنمية بديلة</v>
          </cell>
          <cell r="C1139" t="str">
            <v>علي نصار</v>
          </cell>
          <cell r="D1139">
            <v>1985</v>
          </cell>
          <cell r="E1139" t="str">
            <v>اقتصاد</v>
          </cell>
          <cell r="F1139" t="str">
            <v>الطبعة الثانية</v>
          </cell>
          <cell r="G1139">
            <v>135</v>
          </cell>
          <cell r="H1139" t="str">
            <v>عادي</v>
          </cell>
          <cell r="I1139">
            <v>2</v>
          </cell>
          <cell r="J1139">
            <v>3</v>
          </cell>
        </row>
        <row r="1140">
          <cell r="B1140" t="str">
            <v>البحث عن حامد</v>
          </cell>
          <cell r="C1140" t="str">
            <v>شريف الراس</v>
          </cell>
          <cell r="D1140">
            <v>1984</v>
          </cell>
          <cell r="E1140" t="str">
            <v>قصص للناشئة</v>
          </cell>
          <cell r="F1140" t="str">
            <v>الطبعة الثانية</v>
          </cell>
          <cell r="G1140">
            <v>20</v>
          </cell>
          <cell r="H1140" t="str">
            <v>عادي</v>
          </cell>
          <cell r="I1140">
            <v>1</v>
          </cell>
          <cell r="J1140">
            <v>1</v>
          </cell>
        </row>
        <row r="1141">
          <cell r="B1141" t="str">
            <v>سيدة من الموصل</v>
          </cell>
          <cell r="C1141" t="str">
            <v>شريف الراس</v>
          </cell>
          <cell r="D1141">
            <v>1984</v>
          </cell>
          <cell r="E1141" t="str">
            <v>قصص للناشئة</v>
          </cell>
          <cell r="F1141" t="str">
            <v>الطبعة الثانية</v>
          </cell>
          <cell r="G1141">
            <v>21</v>
          </cell>
          <cell r="H1141" t="str">
            <v>عادي</v>
          </cell>
          <cell r="I1141">
            <v>1</v>
          </cell>
          <cell r="J1141">
            <v>1</v>
          </cell>
        </row>
        <row r="1142">
          <cell r="B1142" t="str">
            <v>نجار من حلب</v>
          </cell>
          <cell r="C1142" t="str">
            <v>شريف الراس</v>
          </cell>
          <cell r="D1142">
            <v>1984</v>
          </cell>
          <cell r="E1142" t="str">
            <v>قصص للناشئة</v>
          </cell>
          <cell r="F1142" t="str">
            <v>الطبعة الثانية</v>
          </cell>
          <cell r="G1142">
            <v>16</v>
          </cell>
          <cell r="H1142" t="str">
            <v>عادي</v>
          </cell>
          <cell r="I1142">
            <v>1</v>
          </cell>
          <cell r="J1142">
            <v>1</v>
          </cell>
        </row>
        <row r="1143">
          <cell r="B1143" t="str">
            <v>فلاح من بني سويف</v>
          </cell>
          <cell r="C1143" t="str">
            <v>شريف الراس</v>
          </cell>
          <cell r="D1143">
            <v>1984</v>
          </cell>
          <cell r="E1143" t="str">
            <v>قصص للناشئة</v>
          </cell>
          <cell r="F1143" t="str">
            <v>الطبعة الثانية</v>
          </cell>
          <cell r="G1143">
            <v>16</v>
          </cell>
          <cell r="H1143" t="str">
            <v>عادي</v>
          </cell>
          <cell r="I1143">
            <v>1</v>
          </cell>
          <cell r="J1143">
            <v>1</v>
          </cell>
        </row>
        <row r="1144">
          <cell r="B1144" t="str">
            <v>الانتظار</v>
          </cell>
          <cell r="C1144" t="str">
            <v>شريف الراس</v>
          </cell>
          <cell r="D1144">
            <v>1984</v>
          </cell>
          <cell r="E1144" t="str">
            <v>قصص للناشئة</v>
          </cell>
          <cell r="F1144" t="str">
            <v>الطبعة الثانية</v>
          </cell>
          <cell r="G1144">
            <v>16</v>
          </cell>
          <cell r="H1144" t="str">
            <v>عادي</v>
          </cell>
          <cell r="I1144">
            <v>1</v>
          </cell>
          <cell r="J1144">
            <v>1</v>
          </cell>
        </row>
        <row r="1145">
          <cell r="B1145" t="str">
            <v>رجل من البادية</v>
          </cell>
          <cell r="C1145" t="str">
            <v>شريف الراس</v>
          </cell>
          <cell r="D1145">
            <v>1984</v>
          </cell>
          <cell r="E1145" t="str">
            <v>قصص للناشئة</v>
          </cell>
          <cell r="F1145" t="str">
            <v>الطبعة الثانية</v>
          </cell>
          <cell r="G1145">
            <v>16</v>
          </cell>
          <cell r="H1145" t="str">
            <v>عادي</v>
          </cell>
          <cell r="I1145">
            <v>1</v>
          </cell>
          <cell r="J1145">
            <v>1</v>
          </cell>
        </row>
        <row r="1146">
          <cell r="B1146" t="str">
            <v>امرأة باسلة</v>
          </cell>
          <cell r="C1146" t="str">
            <v>شريف الراس</v>
          </cell>
          <cell r="D1146">
            <v>1984</v>
          </cell>
          <cell r="E1146" t="str">
            <v>قصص للناشئة</v>
          </cell>
          <cell r="F1146" t="str">
            <v>الطبعة الثانية</v>
          </cell>
          <cell r="G1146">
            <v>16</v>
          </cell>
          <cell r="H1146" t="str">
            <v>عادي</v>
          </cell>
          <cell r="I1146">
            <v>1</v>
          </cell>
          <cell r="J1146">
            <v>1</v>
          </cell>
        </row>
        <row r="1147">
          <cell r="B1147" t="str">
            <v>حلب</v>
          </cell>
          <cell r="C1147" t="str">
            <v>شريف الراس</v>
          </cell>
          <cell r="D1147">
            <v>1984</v>
          </cell>
          <cell r="E1147" t="str">
            <v>قصص للناشئة</v>
          </cell>
          <cell r="F1147" t="str">
            <v>الطبعة الثانية</v>
          </cell>
          <cell r="G1147">
            <v>16</v>
          </cell>
          <cell r="H1147" t="str">
            <v>عادي</v>
          </cell>
          <cell r="I1147">
            <v>1</v>
          </cell>
          <cell r="J1147">
            <v>1</v>
          </cell>
        </row>
        <row r="1148">
          <cell r="B1148" t="str">
            <v>نواكشوط</v>
          </cell>
          <cell r="C1148" t="str">
            <v>شريف الراس</v>
          </cell>
          <cell r="D1148">
            <v>1984</v>
          </cell>
          <cell r="E1148" t="str">
            <v>قصص للناشئة</v>
          </cell>
          <cell r="F1148" t="str">
            <v>الطبعة الثانية</v>
          </cell>
          <cell r="G1148">
            <v>16</v>
          </cell>
          <cell r="H1148" t="str">
            <v>عادي</v>
          </cell>
          <cell r="I1148">
            <v>1</v>
          </cell>
          <cell r="J1148">
            <v>1</v>
          </cell>
        </row>
        <row r="1149">
          <cell r="B1149" t="str">
            <v>مسقط</v>
          </cell>
          <cell r="C1149" t="str">
            <v>شريف الراس</v>
          </cell>
          <cell r="D1149">
            <v>1984</v>
          </cell>
          <cell r="E1149" t="str">
            <v>قصص للناشئة</v>
          </cell>
          <cell r="F1149" t="str">
            <v>الطبعة الثانية</v>
          </cell>
          <cell r="G1149">
            <v>16</v>
          </cell>
          <cell r="H1149" t="str">
            <v>عادي</v>
          </cell>
          <cell r="I1149">
            <v>1</v>
          </cell>
          <cell r="J1149">
            <v>1</v>
          </cell>
        </row>
        <row r="1150">
          <cell r="B1150" t="str">
            <v>صنعاء</v>
          </cell>
          <cell r="C1150" t="str">
            <v>شريف الراس</v>
          </cell>
          <cell r="D1150">
            <v>1984</v>
          </cell>
          <cell r="E1150" t="str">
            <v>قصص للناشئة</v>
          </cell>
          <cell r="F1150" t="str">
            <v>الطبعة الثانية</v>
          </cell>
          <cell r="G1150">
            <v>16</v>
          </cell>
          <cell r="H1150" t="str">
            <v>عادي</v>
          </cell>
          <cell r="I1150">
            <v>1</v>
          </cell>
          <cell r="J1150">
            <v>1</v>
          </cell>
        </row>
        <row r="1151">
          <cell r="B1151" t="str">
            <v>الخرطوم</v>
          </cell>
          <cell r="C1151" t="str">
            <v>شريف الراس</v>
          </cell>
          <cell r="D1151">
            <v>1984</v>
          </cell>
          <cell r="E1151" t="str">
            <v>قصص للناشئة</v>
          </cell>
          <cell r="F1151" t="str">
            <v>الطبعة الثانية</v>
          </cell>
          <cell r="G1151">
            <v>16</v>
          </cell>
          <cell r="H1151" t="str">
            <v>عادي</v>
          </cell>
          <cell r="I1151">
            <v>1</v>
          </cell>
          <cell r="J1151">
            <v>1</v>
          </cell>
        </row>
        <row r="1152">
          <cell r="B1152" t="str">
            <v>القاهرة</v>
          </cell>
          <cell r="C1152" t="str">
            <v>شريف الراس</v>
          </cell>
          <cell r="D1152">
            <v>1984</v>
          </cell>
          <cell r="E1152" t="str">
            <v>قصص للناشئة</v>
          </cell>
          <cell r="F1152" t="str">
            <v>الطبعة الثانية</v>
          </cell>
          <cell r="G1152">
            <v>17</v>
          </cell>
          <cell r="H1152" t="str">
            <v>عادي</v>
          </cell>
          <cell r="I1152">
            <v>1</v>
          </cell>
          <cell r="J1152">
            <v>1</v>
          </cell>
        </row>
        <row r="1153">
          <cell r="B1153" t="str">
            <v>بغداد</v>
          </cell>
          <cell r="C1153" t="str">
            <v>شريف الراس</v>
          </cell>
          <cell r="D1153">
            <v>1984</v>
          </cell>
          <cell r="E1153" t="str">
            <v>قصص للناشئة</v>
          </cell>
          <cell r="F1153" t="str">
            <v>الطبعة الثانية</v>
          </cell>
          <cell r="G1153">
            <v>21</v>
          </cell>
          <cell r="H1153" t="str">
            <v>عادي</v>
          </cell>
          <cell r="I1153">
            <v>1</v>
          </cell>
          <cell r="J1153">
            <v>1</v>
          </cell>
        </row>
        <row r="1154">
          <cell r="B1154" t="str">
            <v>أبوظبي</v>
          </cell>
          <cell r="C1154" t="str">
            <v>شريف الراس</v>
          </cell>
          <cell r="D1154">
            <v>1984</v>
          </cell>
          <cell r="E1154" t="str">
            <v>قصص للناشئة</v>
          </cell>
          <cell r="F1154" t="str">
            <v>الطبعة الثانية</v>
          </cell>
          <cell r="G1154">
            <v>16</v>
          </cell>
          <cell r="H1154" t="str">
            <v>عادي</v>
          </cell>
          <cell r="I1154">
            <v>1</v>
          </cell>
          <cell r="J1154">
            <v>1</v>
          </cell>
        </row>
        <row r="1155">
          <cell r="B1155" t="str">
            <v>يوميات ووثائق الوحدة العربية 1983</v>
          </cell>
          <cell r="C1155" t="str">
            <v>مركز دراسات الوحدة العربية</v>
          </cell>
          <cell r="D1155">
            <v>1984</v>
          </cell>
          <cell r="E1155" t="str">
            <v>التوثيق / سياسة</v>
          </cell>
          <cell r="F1155" t="str">
            <v>الطبعة الأولى</v>
          </cell>
          <cell r="G1155">
            <v>616</v>
          </cell>
          <cell r="H1155" t="str">
            <v>عادي</v>
          </cell>
          <cell r="I1155">
            <v>7</v>
          </cell>
          <cell r="J1155">
            <v>12.5</v>
          </cell>
        </row>
        <row r="1156">
          <cell r="B1156" t="str">
            <v>القومية العربية في الفكر والممارسة</v>
          </cell>
          <cell r="C1156" t="str">
            <v>ندوة فكرية</v>
          </cell>
          <cell r="D1156">
            <v>1984</v>
          </cell>
          <cell r="E1156" t="str">
            <v>التوثيق / سياسة</v>
          </cell>
          <cell r="F1156" t="str">
            <v>الطبعة الثالثة</v>
          </cell>
          <cell r="G1156">
            <v>638</v>
          </cell>
          <cell r="H1156" t="str">
            <v>عادي</v>
          </cell>
          <cell r="I1156">
            <v>7</v>
          </cell>
          <cell r="J1156">
            <v>13</v>
          </cell>
        </row>
        <row r="1157">
          <cell r="B1157" t="str">
            <v>الهجرة إلى النفط: أبعاد الهجرة للعمل في البلدان النفطية وأثرها على التنمية في الوطن العربي</v>
          </cell>
          <cell r="C1157" t="str">
            <v xml:space="preserve"> نادر فرجاني</v>
          </cell>
          <cell r="D1157">
            <v>1984</v>
          </cell>
          <cell r="E1157" t="str">
            <v>اجتماع / اقتصاد</v>
          </cell>
          <cell r="F1157" t="str">
            <v>الطبعة الثالثة</v>
          </cell>
          <cell r="G1157">
            <v>236</v>
          </cell>
          <cell r="H1157" t="str">
            <v>عادي</v>
          </cell>
          <cell r="I1157">
            <v>3</v>
          </cell>
          <cell r="J1157">
            <v>5</v>
          </cell>
        </row>
        <row r="1158">
          <cell r="B1158" t="str">
            <v>يوميات ووثائق الوحدة العربية 1982</v>
          </cell>
          <cell r="C1158" t="str">
            <v>مركز دراسات الوحدة العربية</v>
          </cell>
          <cell r="D1158">
            <v>1983</v>
          </cell>
          <cell r="E1158" t="str">
            <v>التوثيق / سياسة</v>
          </cell>
          <cell r="F1158" t="str">
            <v>الطبعة الأولى</v>
          </cell>
          <cell r="G1158">
            <v>732</v>
          </cell>
          <cell r="H1158" t="str">
            <v>عادي</v>
          </cell>
          <cell r="I1158">
            <v>8</v>
          </cell>
          <cell r="J1158">
            <v>14.5</v>
          </cell>
        </row>
        <row r="1159">
          <cell r="B1159" t="str">
            <v>المشرق العربي والغرب: بحث في دور المؤثرات الخارجية في تطور النظام الاقتصادي العربي والعلاقات الاقتصادية العربية</v>
          </cell>
          <cell r="C1159" t="str">
            <v xml:space="preserve"> جلال أمين</v>
          </cell>
          <cell r="D1159">
            <v>1983</v>
          </cell>
          <cell r="E1159" t="str">
            <v>سياسة / اقتصاد</v>
          </cell>
          <cell r="F1159" t="str">
            <v>الطبعة الرابعة</v>
          </cell>
          <cell r="G1159">
            <v>176</v>
          </cell>
          <cell r="H1159" t="str">
            <v>عادي</v>
          </cell>
          <cell r="I1159">
            <v>2</v>
          </cell>
          <cell r="J1159">
            <v>3.5</v>
          </cell>
        </row>
        <row r="1160">
          <cell r="B1160" t="str">
            <v>يوميات ووثائق الوحدة العربية 1981</v>
          </cell>
          <cell r="C1160" t="str">
            <v>مركز دراسات الوحدة العربية</v>
          </cell>
          <cell r="D1160">
            <v>1982</v>
          </cell>
          <cell r="E1160" t="str">
            <v>التوثيق / سياسة</v>
          </cell>
          <cell r="F1160" t="str">
            <v>الطبعة الأولى</v>
          </cell>
          <cell r="G1160">
            <v>1078</v>
          </cell>
          <cell r="H1160" t="str">
            <v>عادي</v>
          </cell>
          <cell r="I1160">
            <v>11</v>
          </cell>
          <cell r="J1160">
            <v>21.5</v>
          </cell>
        </row>
        <row r="1161">
          <cell r="B1161" t="str">
            <v>مصر والعروبة وثورة يوليو</v>
          </cell>
          <cell r="C1161" t="str">
            <v>مجموعة من المؤلفين</v>
          </cell>
          <cell r="D1161">
            <v>1982</v>
          </cell>
          <cell r="E1161" t="str">
            <v>التوثيق / سياسة</v>
          </cell>
          <cell r="F1161" t="str">
            <v>الطبعة الأولى</v>
          </cell>
          <cell r="G1161">
            <v>399</v>
          </cell>
          <cell r="H1161" t="str">
            <v>عادي</v>
          </cell>
          <cell r="I1161">
            <v>4</v>
          </cell>
          <cell r="J1161">
            <v>8</v>
          </cell>
        </row>
        <row r="1162">
          <cell r="B1162" t="str">
            <v>يوميات ووثائق الوحدة العربية 1980</v>
          </cell>
          <cell r="C1162" t="str">
            <v>مركز دراسات الوحدة العربية</v>
          </cell>
          <cell r="D1162">
            <v>1981</v>
          </cell>
          <cell r="E1162" t="str">
            <v>التوثيق / سياسة</v>
          </cell>
          <cell r="F1162" t="str">
            <v>الطبعة الأولى</v>
          </cell>
          <cell r="G1162">
            <v>1064</v>
          </cell>
          <cell r="H1162" t="str">
            <v>عادي</v>
          </cell>
          <cell r="I1162">
            <v>11</v>
          </cell>
          <cell r="J1162">
            <v>21.5</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55"/>
  <sheetViews>
    <sheetView rightToLeft="1" tabSelected="1" workbookViewId="0">
      <selection activeCell="A15" sqref="A15"/>
    </sheetView>
  </sheetViews>
  <sheetFormatPr defaultRowHeight="14.4" x14ac:dyDescent="0.3"/>
  <cols>
    <col min="1" max="1" width="46.6640625" customWidth="1"/>
    <col min="2" max="2" width="24.109375" customWidth="1"/>
    <col min="3" max="3" width="10.88671875" style="1" bestFit="1" customWidth="1"/>
    <col min="4" max="4" width="9.6640625" style="1" bestFit="1" customWidth="1"/>
    <col min="5" max="5" width="13.21875" customWidth="1"/>
    <col min="6" max="6" width="17.109375" customWidth="1"/>
    <col min="7" max="7" width="14.33203125" customWidth="1"/>
    <col min="8" max="8" width="24.88671875" customWidth="1"/>
    <col min="9" max="9" width="20" customWidth="1"/>
  </cols>
  <sheetData>
    <row r="1" spans="1:9" ht="27.6" x14ac:dyDescent="0.3">
      <c r="A1" s="2" t="s">
        <v>7</v>
      </c>
      <c r="B1" s="2" t="s">
        <v>4</v>
      </c>
      <c r="C1" s="3" t="s">
        <v>2</v>
      </c>
      <c r="D1" s="3" t="s">
        <v>10</v>
      </c>
      <c r="E1" s="2" t="s">
        <v>0</v>
      </c>
      <c r="F1" s="4" t="s">
        <v>3</v>
      </c>
      <c r="G1" s="2" t="s">
        <v>5</v>
      </c>
      <c r="H1" s="4" t="s">
        <v>1</v>
      </c>
      <c r="I1" s="4" t="s">
        <v>17</v>
      </c>
    </row>
    <row r="2" spans="1:9" ht="27.6" x14ac:dyDescent="0.3">
      <c r="A2" s="2" t="s">
        <v>6</v>
      </c>
      <c r="B2" s="2" t="s">
        <v>8</v>
      </c>
      <c r="C2" s="3" t="s">
        <v>9</v>
      </c>
      <c r="D2" s="3" t="s">
        <v>11</v>
      </c>
      <c r="E2" s="3" t="s">
        <v>12</v>
      </c>
      <c r="F2" s="4" t="s">
        <v>13</v>
      </c>
      <c r="G2" s="2" t="s">
        <v>14</v>
      </c>
      <c r="H2" s="4" t="s">
        <v>15</v>
      </c>
      <c r="I2" s="4" t="s">
        <v>16</v>
      </c>
    </row>
    <row r="3" spans="1:9" x14ac:dyDescent="0.3">
      <c r="A3" s="6" t="s">
        <v>18</v>
      </c>
      <c r="B3" s="7" t="str">
        <f>VLOOKUP(A3,'[1]منشورات المركز'!$B$8:$C$1259,2,0)</f>
        <v>هيثم علي الصديان</v>
      </c>
      <c r="C3" s="5">
        <v>16</v>
      </c>
      <c r="D3" s="5">
        <f>VLOOKUP(A3,'[1]منشورات المركز'!$B$8:$D$1294,3,0)</f>
        <v>2025</v>
      </c>
      <c r="E3" s="7" t="str">
        <f>VLOOKUP(A3,'[1]منشورات المركز'!$B$8:$E$1294,4,0)</f>
        <v>ثقافة</v>
      </c>
      <c r="F3" s="8">
        <v>9786144983935</v>
      </c>
      <c r="G3" s="7"/>
      <c r="H3" s="7" t="s">
        <v>878</v>
      </c>
      <c r="I3" s="7" t="s">
        <v>879</v>
      </c>
    </row>
    <row r="4" spans="1:9" x14ac:dyDescent="0.3">
      <c r="A4" s="6" t="s">
        <v>19</v>
      </c>
      <c r="B4" s="7" t="str">
        <f>VLOOKUP(A4,'[1]منشورات المركز'!$B$8:$C$1259,2,0)</f>
        <v>علي أومليل</v>
      </c>
      <c r="C4" s="5">
        <v>14</v>
      </c>
      <c r="D4" s="5">
        <f>VLOOKUP(A4,'[1]منشورات المركز'!$B$8:$D$1294,3,0)</f>
        <v>2025</v>
      </c>
      <c r="E4" s="7" t="str">
        <f>VLOOKUP(A4,'[1]منشورات المركز'!$B$8:$E$1294,4,0)</f>
        <v>فلسفة</v>
      </c>
      <c r="F4" s="8">
        <v>9786144983973</v>
      </c>
      <c r="G4" s="7"/>
      <c r="H4" s="7" t="s">
        <v>878</v>
      </c>
      <c r="I4" s="7" t="s">
        <v>879</v>
      </c>
    </row>
    <row r="5" spans="1:9" x14ac:dyDescent="0.3">
      <c r="A5" s="6" t="s">
        <v>20</v>
      </c>
      <c r="B5" s="7" t="str">
        <f>VLOOKUP(A5,'[1]منشورات المركز'!$B$8:$C$1259,2,0)</f>
        <v>الحسين شكراني - يوسف عنتار - عكاشة بن المصطفى</v>
      </c>
      <c r="C5" s="5">
        <f>VLOOKUP(A5,'[1]منشورات المركز'!$B$10:$J$1215,9,0)</f>
        <v>16</v>
      </c>
      <c r="D5" s="5">
        <f>VLOOKUP(A5,'[1]منشورات المركز'!$B$8:$D$1294,3,0)</f>
        <v>2025</v>
      </c>
      <c r="E5" s="7" t="str">
        <f>VLOOKUP(A5,'[1]منشورات المركز'!$B$8:$E$1294,4,0)</f>
        <v>سياسة</v>
      </c>
      <c r="F5" s="8">
        <v>9786144983850</v>
      </c>
      <c r="G5" s="7"/>
      <c r="H5" s="7" t="s">
        <v>878</v>
      </c>
      <c r="I5" s="7" t="s">
        <v>879</v>
      </c>
    </row>
    <row r="6" spans="1:9" x14ac:dyDescent="0.3">
      <c r="A6" s="6" t="s">
        <v>21</v>
      </c>
      <c r="B6" s="7" t="str">
        <f>VLOOKUP(A6,'[1]منشورات المركز'!$B$8:$C$1259,2,0)</f>
        <v>تجمع الباحثات اللبنانيات</v>
      </c>
      <c r="C6" s="5">
        <f>VLOOKUP(A6,'[1]منشورات المركز'!$B$10:$J$1215,9,0)</f>
        <v>15</v>
      </c>
      <c r="D6" s="5">
        <f>VLOOKUP(A6,'[1]منشورات المركز'!$B$8:$D$1294,3,0)</f>
        <v>2025</v>
      </c>
      <c r="E6" s="7" t="str">
        <f>VLOOKUP(A6,'[1]منشورات المركز'!$B$8:$E$1294,4,0)</f>
        <v>اجتماع</v>
      </c>
      <c r="F6" s="8">
        <v>9786144983911</v>
      </c>
      <c r="G6" s="7"/>
      <c r="H6" s="7" t="s">
        <v>878</v>
      </c>
      <c r="I6" s="7" t="s">
        <v>879</v>
      </c>
    </row>
    <row r="7" spans="1:9" x14ac:dyDescent="0.3">
      <c r="A7" s="6" t="s">
        <v>22</v>
      </c>
      <c r="B7" s="7" t="str">
        <f>VLOOKUP(A7,'[1]منشورات المركز'!$B$8:$C$1259,2,0)</f>
        <v>نجيب عيسى</v>
      </c>
      <c r="C7" s="5">
        <f>VLOOKUP(A7,'[1]منشورات المركز'!$B$10:$J$1215,9,0)</f>
        <v>18</v>
      </c>
      <c r="D7" s="5">
        <f>VLOOKUP(A7,'[1]منشورات المركز'!$B$8:$D$1294,3,0)</f>
        <v>2025</v>
      </c>
      <c r="E7" s="7" t="str">
        <f>VLOOKUP(A7,'[1]منشورات المركز'!$B$8:$E$1294,4,0)</f>
        <v>سياسة</v>
      </c>
      <c r="F7" s="8">
        <v>9786144983874</v>
      </c>
      <c r="G7" s="7"/>
      <c r="H7" s="7" t="s">
        <v>878</v>
      </c>
      <c r="I7" s="7" t="s">
        <v>879</v>
      </c>
    </row>
    <row r="8" spans="1:9" x14ac:dyDescent="0.3">
      <c r="A8" s="6" t="s">
        <v>23</v>
      </c>
      <c r="B8" s="7" t="str">
        <f>VLOOKUP(A8,'[1]منشورات المركز'!$B$8:$C$1259,2,0)</f>
        <v>مرام محمود كامل</v>
      </c>
      <c r="C8" s="5">
        <f>VLOOKUP(A8,'[1]منشورات المركز'!$B$10:$J$1215,9,0)</f>
        <v>14</v>
      </c>
      <c r="D8" s="5">
        <f>VLOOKUP(A8,'[1]منشورات المركز'!$B$8:$D$1294,3,0)</f>
        <v>2025</v>
      </c>
      <c r="E8" s="7" t="str">
        <f>VLOOKUP(A8,'[1]منشورات المركز'!$B$8:$E$1294,4,0)</f>
        <v>ثقافة</v>
      </c>
      <c r="F8" s="8">
        <v>9786155983812</v>
      </c>
      <c r="G8" s="7"/>
      <c r="H8" s="7" t="s">
        <v>878</v>
      </c>
      <c r="I8" s="7" t="s">
        <v>879</v>
      </c>
    </row>
    <row r="9" spans="1:9" x14ac:dyDescent="0.3">
      <c r="A9" s="6" t="s">
        <v>24</v>
      </c>
      <c r="B9" s="7" t="str">
        <f>VLOOKUP(A9,'[1]منشورات المركز'!$B$8:$C$1259,2,0)</f>
        <v>عبدالإله بلقزيز</v>
      </c>
      <c r="C9" s="5">
        <f>VLOOKUP(A9,'[1]منشورات المركز'!$B$10:$J$1215,9,0)</f>
        <v>14</v>
      </c>
      <c r="D9" s="5">
        <f>VLOOKUP(A9,'[1]منشورات المركز'!$B$8:$D$1294,3,0)</f>
        <v>2025</v>
      </c>
      <c r="E9" s="7" t="str">
        <f>VLOOKUP(A9,'[1]منشورات المركز'!$B$8:$E$1294,4,0)</f>
        <v xml:space="preserve">سياسة </v>
      </c>
      <c r="F9" s="8">
        <v>9786144983706</v>
      </c>
      <c r="G9" s="7"/>
      <c r="H9" s="7" t="s">
        <v>878</v>
      </c>
      <c r="I9" s="7" t="s">
        <v>879</v>
      </c>
    </row>
    <row r="10" spans="1:9" x14ac:dyDescent="0.3">
      <c r="A10" s="6" t="s">
        <v>25</v>
      </c>
      <c r="B10" s="7" t="str">
        <f>VLOOKUP(A10,'[1]منشورات المركز'!$B$8:$C$1259,2,0)</f>
        <v>يوسف الشويري</v>
      </c>
      <c r="C10" s="5">
        <f>VLOOKUP(A10,'[1]منشورات المركز'!$B$10:$J$1215,9,0)</f>
        <v>16</v>
      </c>
      <c r="D10" s="5">
        <f>VLOOKUP(A10,'[1]منشورات المركز'!$B$8:$D$1294,3,0)</f>
        <v>2025</v>
      </c>
      <c r="E10" s="7" t="str">
        <f>VLOOKUP(A10,'[1]منشورات المركز'!$B$8:$E$1294,4,0)</f>
        <v>سياسة/تاريخ</v>
      </c>
      <c r="F10" s="8">
        <v>9786144983683</v>
      </c>
      <c r="G10" s="7"/>
      <c r="H10" s="7" t="s">
        <v>878</v>
      </c>
      <c r="I10" s="7" t="s">
        <v>879</v>
      </c>
    </row>
    <row r="11" spans="1:9" x14ac:dyDescent="0.3">
      <c r="A11" s="6" t="s">
        <v>26</v>
      </c>
      <c r="B11" s="7" t="str">
        <f>VLOOKUP(A11,'[1]منشورات المركز'!$B$8:$C$1259,2,0)</f>
        <v>احمد الدبش</v>
      </c>
      <c r="C11" s="5">
        <f>VLOOKUP(A11,'[1]منشورات المركز'!$B$10:$J$1215,9,0)</f>
        <v>16</v>
      </c>
      <c r="D11" s="5">
        <f>VLOOKUP(A11,'[1]منشورات المركز'!$B$8:$D$1294,3,0)</f>
        <v>2025</v>
      </c>
      <c r="E11" s="7" t="str">
        <f>VLOOKUP(A11,'[1]منشورات المركز'!$B$8:$E$1294,4,0)</f>
        <v>القضية الفلسطينية</v>
      </c>
      <c r="F11" s="8">
        <v>9786144983669</v>
      </c>
      <c r="G11" s="7"/>
      <c r="H11" s="7" t="s">
        <v>878</v>
      </c>
      <c r="I11" s="7" t="s">
        <v>879</v>
      </c>
    </row>
    <row r="12" spans="1:9" x14ac:dyDescent="0.3">
      <c r="A12" s="6" t="s">
        <v>27</v>
      </c>
      <c r="B12" s="7" t="str">
        <f>VLOOKUP(A12,'[1]منشورات المركز'!$B$8:$C$1259,2,0)</f>
        <v>محمد عابد الجابري</v>
      </c>
      <c r="C12" s="5">
        <f>VLOOKUP(A12,'[1]منشورات المركز'!$B$10:$J$1215,9,0)</f>
        <v>18</v>
      </c>
      <c r="D12" s="5">
        <f>VLOOKUP(A12,'[1]منشورات المركز'!$B$8:$D$1294,3,0)</f>
        <v>2025</v>
      </c>
      <c r="E12" s="7" t="str">
        <f>VLOOKUP(A12,'[1]منشورات المركز'!$B$8:$E$1294,4,0)</f>
        <v>فلسفة / ثقافة</v>
      </c>
      <c r="F12" s="8">
        <v>9786144983720</v>
      </c>
      <c r="G12" s="7"/>
      <c r="H12" s="7" t="s">
        <v>878</v>
      </c>
      <c r="I12" s="7" t="s">
        <v>879</v>
      </c>
    </row>
    <row r="13" spans="1:9" x14ac:dyDescent="0.3">
      <c r="A13" s="6" t="s">
        <v>28</v>
      </c>
      <c r="B13" s="7" t="str">
        <f>VLOOKUP(A13,'[1]منشورات المركز'!$B$8:$C$1259,2,0)</f>
        <v>محمد عابد الجابري</v>
      </c>
      <c r="C13" s="5">
        <f>VLOOKUP(A13,'[1]منشورات المركز'!$B$10:$J$1215,9,0)</f>
        <v>16</v>
      </c>
      <c r="D13" s="5">
        <f>VLOOKUP(A13,'[1]منشورات المركز'!$B$8:$D$1294,3,0)</f>
        <v>2025</v>
      </c>
      <c r="E13" s="7" t="str">
        <f>VLOOKUP(A13,'[1]منشورات المركز'!$B$8:$E$1294,4,0)</f>
        <v>ثقافة / فلسفة</v>
      </c>
      <c r="F13" s="8">
        <v>9786144980477</v>
      </c>
      <c r="G13" s="7"/>
      <c r="H13" s="7" t="s">
        <v>878</v>
      </c>
      <c r="I13" s="7" t="s">
        <v>879</v>
      </c>
    </row>
    <row r="14" spans="1:9" x14ac:dyDescent="0.3">
      <c r="A14" s="6" t="s">
        <v>29</v>
      </c>
      <c r="B14" s="7" t="str">
        <f>VLOOKUP(A14,'[1]منشورات المركز'!$B$8:$C$1259,2,0)</f>
        <v>محمد عابد الجابري</v>
      </c>
      <c r="C14" s="5">
        <f>VLOOKUP(A14,'[1]منشورات المركز'!$B$10:$J$1215,9,0)</f>
        <v>14</v>
      </c>
      <c r="D14" s="5">
        <f>VLOOKUP(A14,'[1]منشورات المركز'!$B$8:$D$1294,3,0)</f>
        <v>2025</v>
      </c>
      <c r="E14" s="7" t="str">
        <f>VLOOKUP(A14,'[1]منشورات المركز'!$B$8:$E$1294,4,0)</f>
        <v>فلسفة / ثقافة</v>
      </c>
      <c r="F14" s="8">
        <v>9786144980460</v>
      </c>
      <c r="G14" s="7"/>
      <c r="H14" s="7" t="s">
        <v>878</v>
      </c>
      <c r="I14" s="7" t="s">
        <v>879</v>
      </c>
    </row>
    <row r="15" spans="1:9" x14ac:dyDescent="0.3">
      <c r="A15" s="6" t="s">
        <v>30</v>
      </c>
      <c r="B15" s="7" t="str">
        <f>VLOOKUP(A15,'[1]منشورات المركز'!$B$8:$C$1259,2,0)</f>
        <v>هاني نسيرة</v>
      </c>
      <c r="C15" s="5">
        <f>VLOOKUP(A15,'[1]منشورات المركز'!$B$10:$J$1215,9,0)</f>
        <v>22</v>
      </c>
      <c r="D15" s="5">
        <f>VLOOKUP(A15,'[1]منشورات المركز'!$B$8:$D$1294,3,0)</f>
        <v>2025</v>
      </c>
      <c r="E15" s="7" t="str">
        <f>VLOOKUP(A15,'[1]منشورات المركز'!$B$8:$E$1294,4,0)</f>
        <v>ثقافة / تراث</v>
      </c>
      <c r="F15" s="8">
        <v>9786144983836</v>
      </c>
      <c r="G15" s="7"/>
      <c r="H15" s="7" t="s">
        <v>878</v>
      </c>
      <c r="I15" s="7" t="s">
        <v>879</v>
      </c>
    </row>
    <row r="16" spans="1:9" x14ac:dyDescent="0.3">
      <c r="A16" s="6" t="s">
        <v>31</v>
      </c>
      <c r="B16" s="7" t="str">
        <f>VLOOKUP(A16,'[1]منشورات المركز'!$B$8:$C$1259,2,0)</f>
        <v>ماجد عثمان</v>
      </c>
      <c r="C16" s="5">
        <f>VLOOKUP(A16,'[1]منشورات المركز'!$B$10:$J$1215,9,0)</f>
        <v>16</v>
      </c>
      <c r="D16" s="5">
        <f>VLOOKUP(A16,'[1]منشورات المركز'!$B$8:$D$1294,3,0)</f>
        <v>2024</v>
      </c>
      <c r="E16" s="7" t="str">
        <f>VLOOKUP(A16,'[1]منشورات المركز'!$B$8:$E$1294,4,0)</f>
        <v>اقتصاد / سياسة</v>
      </c>
      <c r="F16" s="8">
        <v>9786144982129</v>
      </c>
      <c r="G16" s="7"/>
      <c r="H16" s="7" t="s">
        <v>878</v>
      </c>
      <c r="I16" s="7" t="s">
        <v>879</v>
      </c>
    </row>
    <row r="17" spans="1:9" x14ac:dyDescent="0.3">
      <c r="A17" s="6" t="s">
        <v>32</v>
      </c>
      <c r="B17" s="7" t="str">
        <f>VLOOKUP(A17,'[1]منشورات المركز'!$B$8:$C$1259,2,0)</f>
        <v>علي خليفة الكواري</v>
      </c>
      <c r="C17" s="5">
        <f>VLOOKUP(A17,'[1]منشورات المركز'!$B$10:$J$1215,9,0)</f>
        <v>48</v>
      </c>
      <c r="D17" s="5">
        <f>VLOOKUP(A17,'[1]منشورات المركز'!$B$8:$D$1294,3,0)</f>
        <v>2025</v>
      </c>
      <c r="E17" s="7" t="str">
        <f>VLOOKUP(A17,'[1]منشورات المركز'!$B$8:$E$1294,4,0)</f>
        <v>تاريخ</v>
      </c>
      <c r="F17" s="8">
        <v>9786144983782</v>
      </c>
      <c r="G17" s="7"/>
      <c r="H17" s="7" t="s">
        <v>878</v>
      </c>
      <c r="I17" s="7" t="s">
        <v>879</v>
      </c>
    </row>
    <row r="18" spans="1:9" x14ac:dyDescent="0.3">
      <c r="A18" s="6" t="s">
        <v>33</v>
      </c>
      <c r="B18" s="7" t="str">
        <f>VLOOKUP(A18,'[1]منشورات المركز'!$B$8:$C$1259,2,0)</f>
        <v>اسامة المقدسي</v>
      </c>
      <c r="C18" s="5">
        <f>VLOOKUP(A18,'[1]منشورات المركز'!$B$10:$J$1215,9,0)</f>
        <v>16</v>
      </c>
      <c r="D18" s="5">
        <f>VLOOKUP(A18,'[1]منشورات المركز'!$B$8:$D$1294,3,0)</f>
        <v>2024</v>
      </c>
      <c r="E18" s="7" t="str">
        <f>VLOOKUP(A18,'[1]منشورات المركز'!$B$8:$E$1294,4,0)</f>
        <v>سياسة / تاريخ</v>
      </c>
      <c r="F18" s="8">
        <v>9786144983072</v>
      </c>
      <c r="G18" s="7"/>
      <c r="H18" s="7" t="s">
        <v>878</v>
      </c>
      <c r="I18" s="7" t="s">
        <v>879</v>
      </c>
    </row>
    <row r="19" spans="1:9" x14ac:dyDescent="0.3">
      <c r="A19" s="6" t="s">
        <v>34</v>
      </c>
      <c r="B19" s="7" t="str">
        <f>VLOOKUP(A19,'[1]منشورات المركز'!$B$8:$C$1259,2,0)</f>
        <v>معتمر أمين</v>
      </c>
      <c r="C19" s="5" t="str">
        <f>VLOOKUP(A19,'[1]منشورات المركز'!$B$10:$J$1215,9,0)</f>
        <v>16</v>
      </c>
      <c r="D19" s="5">
        <f>VLOOKUP(A19,'[1]منشورات المركز'!$B$8:$D$1294,3,0)</f>
        <v>2024</v>
      </c>
      <c r="E19" s="7" t="str">
        <f>VLOOKUP(A19,'[1]منشورات المركز'!$B$8:$E$1294,4,0)</f>
        <v>سياسة / تاريخ</v>
      </c>
      <c r="F19" s="8">
        <v>9786144983614</v>
      </c>
      <c r="G19" s="7"/>
      <c r="H19" s="7" t="s">
        <v>878</v>
      </c>
      <c r="I19" s="7" t="s">
        <v>879</v>
      </c>
    </row>
    <row r="20" spans="1:9" x14ac:dyDescent="0.3">
      <c r="A20" s="6" t="s">
        <v>35</v>
      </c>
      <c r="B20" s="7" t="str">
        <f>VLOOKUP(A20,'[1]منشورات المركز'!$B$8:$C$1259,2,0)</f>
        <v>مجموعة مؤلفين، تحرير روبرت ب.بيشل الإبن- طارق م.يوسف، ترجمة غلاء سمير انس</v>
      </c>
      <c r="C20" s="5">
        <f>VLOOKUP(A20,'[1]منشورات المركز'!$B$10:$J$1215,9,0)</f>
        <v>16</v>
      </c>
      <c r="D20" s="5">
        <f>VLOOKUP(A20,'[1]منشورات المركز'!$B$8:$D$1294,3,0)</f>
        <v>2024</v>
      </c>
      <c r="E20" s="7" t="str">
        <f>VLOOKUP(A20,'[1]منشورات المركز'!$B$8:$E$1294,4,0)</f>
        <v>سياسة</v>
      </c>
      <c r="F20" s="8">
        <v>9786144980415</v>
      </c>
      <c r="G20" s="7"/>
      <c r="H20" s="7" t="s">
        <v>878</v>
      </c>
      <c r="I20" s="7" t="s">
        <v>879</v>
      </c>
    </row>
    <row r="21" spans="1:9" x14ac:dyDescent="0.3">
      <c r="A21" s="6" t="s">
        <v>36</v>
      </c>
      <c r="B21" s="7" t="str">
        <f>VLOOKUP(A21,'[1]منشورات المركز'!$B$8:$C$1259,2,0)</f>
        <v>محي الدين عميمور</v>
      </c>
      <c r="C21" s="5">
        <f>VLOOKUP(A21,'[1]منشورات المركز'!$B$10:$J$1215,9,0)</f>
        <v>18</v>
      </c>
      <c r="D21" s="5">
        <f>VLOOKUP(A21,'[1]منشورات المركز'!$B$8:$D$1294,3,0)</f>
        <v>2024</v>
      </c>
      <c r="E21" s="7" t="str">
        <f>VLOOKUP(A21,'[1]منشورات المركز'!$B$8:$E$1294,4,0)</f>
        <v>سياسة</v>
      </c>
      <c r="F21" s="8">
        <v>9786144983454</v>
      </c>
      <c r="G21" s="7"/>
      <c r="H21" s="7" t="s">
        <v>878</v>
      </c>
      <c r="I21" s="7" t="s">
        <v>879</v>
      </c>
    </row>
    <row r="22" spans="1:9" x14ac:dyDescent="0.3">
      <c r="A22" s="6" t="s">
        <v>37</v>
      </c>
      <c r="B22" s="7" t="str">
        <f>VLOOKUP(A22,'[1]منشورات المركز'!$B$8:$C$1259,2,0)</f>
        <v>عبد الله مصطفى المعلواني</v>
      </c>
      <c r="C22" s="5">
        <f>VLOOKUP(A22,'[1]منشورات المركز'!$B$10:$J$1215,9,0)</f>
        <v>14</v>
      </c>
      <c r="D22" s="5">
        <f>VLOOKUP(A22,'[1]منشورات المركز'!$B$8:$D$1294,3,0)</f>
        <v>2024</v>
      </c>
      <c r="E22" s="7" t="str">
        <f>VLOOKUP(A22,'[1]منشورات المركز'!$B$8:$E$1294,4,0)</f>
        <v>سياسة</v>
      </c>
      <c r="F22" s="8">
        <v>9786144982006</v>
      </c>
      <c r="G22" s="7"/>
      <c r="H22" s="7" t="s">
        <v>878</v>
      </c>
      <c r="I22" s="7" t="s">
        <v>879</v>
      </c>
    </row>
    <row r="23" spans="1:9" x14ac:dyDescent="0.3">
      <c r="A23" s="6" t="s">
        <v>38</v>
      </c>
      <c r="B23" s="7" t="str">
        <f>VLOOKUP(A23,'[1]منشورات المركز'!$B$8:$C$1259,2,0)</f>
        <v>معهد ستوكهولم لأبحاث السلام الدولي</v>
      </c>
      <c r="C23" s="5">
        <f>VLOOKUP(A23,'[1]منشورات المركز'!$B$10:$J$1215,9,0)</f>
        <v>24</v>
      </c>
      <c r="D23" s="5">
        <f>VLOOKUP(A23,'[1]منشورات المركز'!$B$8:$D$1294,3,0)</f>
        <v>2024</v>
      </c>
      <c r="E23" s="7" t="str">
        <f>VLOOKUP(A23,'[1]منشورات المركز'!$B$8:$E$1294,4,0)</f>
        <v>أمن ودفاع</v>
      </c>
      <c r="F23" s="8">
        <v>9786144981269</v>
      </c>
      <c r="G23" s="7"/>
      <c r="H23" s="7" t="s">
        <v>878</v>
      </c>
      <c r="I23" s="7" t="s">
        <v>879</v>
      </c>
    </row>
    <row r="24" spans="1:9" x14ac:dyDescent="0.3">
      <c r="A24" s="6" t="s">
        <v>39</v>
      </c>
      <c r="B24" s="7" t="str">
        <f>VLOOKUP(A24,'[1]منشورات المركز'!$B$8:$C$1259,2,0)</f>
        <v>ناصيف نصار</v>
      </c>
      <c r="C24" s="5">
        <f>VLOOKUP(A24,'[1]منشورات المركز'!$B$10:$J$1215,9,0)</f>
        <v>16</v>
      </c>
      <c r="D24" s="5">
        <f>VLOOKUP(A24,'[1]منشورات المركز'!$B$8:$D$1294,3,0)</f>
        <v>2024</v>
      </c>
      <c r="E24" s="7" t="str">
        <f>VLOOKUP(A24,'[1]منشورات المركز'!$B$8:$E$1294,4,0)</f>
        <v>فلسفة</v>
      </c>
      <c r="F24" s="8">
        <v>9786144980422</v>
      </c>
      <c r="G24" s="7"/>
      <c r="H24" s="7" t="s">
        <v>878</v>
      </c>
      <c r="I24" s="7" t="s">
        <v>879</v>
      </c>
    </row>
    <row r="25" spans="1:9" x14ac:dyDescent="0.3">
      <c r="A25" s="6" t="s">
        <v>40</v>
      </c>
      <c r="B25" s="7" t="str">
        <f>VLOOKUP(A25,'[1]منشورات المركز'!$B$8:$C$1259,2,0)</f>
        <v>ساسين عساف</v>
      </c>
      <c r="C25" s="5">
        <f>VLOOKUP(A25,'[1]منشورات المركز'!$B$10:$J$1215,9,0)</f>
        <v>16</v>
      </c>
      <c r="D25" s="5">
        <f>VLOOKUP(A25,'[1]منشورات المركز'!$B$8:$D$1294,3,0)</f>
        <v>2024</v>
      </c>
      <c r="E25" s="7" t="str">
        <f>VLOOKUP(A25,'[1]منشورات المركز'!$B$8:$E$1294,4,0)</f>
        <v>سياسة</v>
      </c>
      <c r="F25" s="8">
        <v>9786144980552</v>
      </c>
      <c r="G25" s="7"/>
      <c r="H25" s="7" t="s">
        <v>878</v>
      </c>
      <c r="I25" s="7" t="s">
        <v>879</v>
      </c>
    </row>
    <row r="26" spans="1:9" x14ac:dyDescent="0.3">
      <c r="A26" s="6" t="s">
        <v>41</v>
      </c>
      <c r="B26" s="7" t="str">
        <f>VLOOKUP(A26,'[1]منشورات المركز'!$B$8:$C$1259,2,0)</f>
        <v>عبد الاله بلقزيز</v>
      </c>
      <c r="C26" s="5">
        <f>VLOOKUP(A26,'[1]منشورات المركز'!$B$10:$J$1215,9,0)</f>
        <v>14</v>
      </c>
      <c r="D26" s="5">
        <f>VLOOKUP(A26,'[1]منشورات المركز'!$B$8:$D$1294,3,0)</f>
        <v>2024</v>
      </c>
      <c r="E26" s="7" t="str">
        <f>VLOOKUP(A26,'[1]منشورات المركز'!$B$8:$E$1294,4,0)</f>
        <v>سياسة / فلسفة</v>
      </c>
      <c r="F26" s="8">
        <v>9786144980538</v>
      </c>
      <c r="G26" s="7"/>
      <c r="H26" s="7" t="s">
        <v>878</v>
      </c>
      <c r="I26" s="7" t="s">
        <v>879</v>
      </c>
    </row>
    <row r="27" spans="1:9" x14ac:dyDescent="0.3">
      <c r="A27" s="6" t="s">
        <v>42</v>
      </c>
      <c r="B27" s="7" t="str">
        <f>VLOOKUP(A27,'[1]منشورات المركز'!$B$8:$C$1259,2,0)</f>
        <v>محمد الأغضف غوتي</v>
      </c>
      <c r="C27" s="5">
        <f>VLOOKUP(A27,'[1]منشورات المركز'!$B$10:$J$1215,9,0)</f>
        <v>16</v>
      </c>
      <c r="D27" s="5">
        <f>VLOOKUP(A27,'[1]منشورات المركز'!$B$8:$D$1294,3,0)</f>
        <v>2024</v>
      </c>
      <c r="E27" s="7" t="str">
        <f>VLOOKUP(A27,'[1]منشورات المركز'!$B$8:$E$1294,4,0)</f>
        <v>سياسة</v>
      </c>
      <c r="F27" s="8">
        <v>9786144980545</v>
      </c>
      <c r="G27" s="7"/>
      <c r="H27" s="7" t="s">
        <v>878</v>
      </c>
      <c r="I27" s="7" t="s">
        <v>879</v>
      </c>
    </row>
    <row r="28" spans="1:9" x14ac:dyDescent="0.3">
      <c r="A28" s="6" t="s">
        <v>43</v>
      </c>
      <c r="B28" s="7" t="str">
        <f>VLOOKUP(A28,'[1]منشورات المركز'!$B$8:$C$1259,2,0)</f>
        <v>بوبكر بوخريسة</v>
      </c>
      <c r="C28" s="5">
        <f>VLOOKUP(A28,'[1]منشورات المركز'!$B$10:$J$1215,9,0)</f>
        <v>12</v>
      </c>
      <c r="D28" s="5">
        <f>VLOOKUP(A28,'[1]منشورات المركز'!$B$8:$D$1294,3,0)</f>
        <v>2024</v>
      </c>
      <c r="E28" s="7" t="str">
        <f>VLOOKUP(A28,'[1]منشورات المركز'!$B$8:$E$1294,4,0)</f>
        <v>سياسة</v>
      </c>
      <c r="F28" s="8">
        <v>9786144980521</v>
      </c>
      <c r="G28" s="7"/>
      <c r="H28" s="7" t="s">
        <v>878</v>
      </c>
      <c r="I28" s="7" t="s">
        <v>879</v>
      </c>
    </row>
    <row r="29" spans="1:9" x14ac:dyDescent="0.3">
      <c r="A29" s="6" t="s">
        <v>44</v>
      </c>
      <c r="B29" s="7" t="str">
        <f>VLOOKUP(A29,'[1]منشورات المركز'!$B$8:$C$1259,2,0)</f>
        <v>كمال خلف الطويل</v>
      </c>
      <c r="C29" s="5">
        <f>VLOOKUP(A29,'[1]منشورات المركز'!$B$10:$J$1215,9,0)</f>
        <v>48</v>
      </c>
      <c r="D29" s="5">
        <f>VLOOKUP(A29,'[1]منشورات المركز'!$B$8:$D$1294,3,0)</f>
        <v>2024</v>
      </c>
      <c r="E29" s="7" t="str">
        <f>VLOOKUP(A29,'[1]منشورات المركز'!$B$8:$E$1294,4,0)</f>
        <v>تاريخ / سياسة</v>
      </c>
      <c r="F29" s="8">
        <v>9786144980507</v>
      </c>
      <c r="G29" s="7"/>
      <c r="H29" s="7" t="s">
        <v>878</v>
      </c>
      <c r="I29" s="7" t="s">
        <v>879</v>
      </c>
    </row>
    <row r="30" spans="1:9" x14ac:dyDescent="0.3">
      <c r="A30" s="6" t="s">
        <v>45</v>
      </c>
      <c r="B30" s="7" t="str">
        <f>VLOOKUP(A30,'[1]منشورات المركز'!$B$8:$C$1259,2,0)</f>
        <v>سعد محيو</v>
      </c>
      <c r="C30" s="5">
        <f>VLOOKUP(A30,'[1]منشورات المركز'!$B$10:$J$1215,9,0)</f>
        <v>16</v>
      </c>
      <c r="D30" s="5">
        <f>VLOOKUP(A30,'[1]منشورات المركز'!$B$8:$D$1294,3,0)</f>
        <v>2024</v>
      </c>
      <c r="E30" s="7" t="str">
        <f>VLOOKUP(A30,'[1]منشورات المركز'!$B$8:$E$1294,4,0)</f>
        <v>ذكاء اصطناعي / علوم وتكنولوجيا</v>
      </c>
      <c r="F30" s="8">
        <v>9786144980453</v>
      </c>
      <c r="G30" s="7"/>
      <c r="H30" s="7" t="s">
        <v>878</v>
      </c>
      <c r="I30" s="7" t="s">
        <v>879</v>
      </c>
    </row>
    <row r="31" spans="1:9" x14ac:dyDescent="0.3">
      <c r="A31" s="6" t="s">
        <v>46</v>
      </c>
      <c r="B31" s="7" t="str">
        <f>VLOOKUP(A31,'[1]منشورات المركز'!$B$8:$C$1259,2,0)</f>
        <v>مجموعة مؤلفين</v>
      </c>
      <c r="C31" s="5">
        <f>VLOOKUP(A31,'[1]منشورات المركز'!$B$10:$J$1215,9,0)</f>
        <v>18</v>
      </c>
      <c r="D31" s="5">
        <f>VLOOKUP(A31,'[1]منشورات المركز'!$B$8:$D$1294,3,0)</f>
        <v>2024</v>
      </c>
      <c r="E31" s="7" t="str">
        <f>VLOOKUP(A31,'[1]منشورات المركز'!$B$8:$E$1294,4,0)</f>
        <v>سياسة</v>
      </c>
      <c r="F31" s="8">
        <v>9786144980439</v>
      </c>
      <c r="G31" s="7"/>
      <c r="H31" s="7" t="s">
        <v>878</v>
      </c>
      <c r="I31" s="7" t="s">
        <v>879</v>
      </c>
    </row>
    <row r="32" spans="1:9" x14ac:dyDescent="0.3">
      <c r="A32" s="6" t="s">
        <v>47</v>
      </c>
      <c r="B32" s="7" t="str">
        <f>VLOOKUP(A32,'[1]منشورات المركز'!$B$8:$C$1259,2,0)</f>
        <v>احمد زغلول شلاطة</v>
      </c>
      <c r="C32" s="5">
        <f>VLOOKUP(A32,'[1]منشورات المركز'!$B$10:$J$1215,9,0)</f>
        <v>14</v>
      </c>
      <c r="D32" s="5">
        <f>VLOOKUP(A32,'[1]منشورات المركز'!$B$8:$D$1294,3,0)</f>
        <v>2024</v>
      </c>
      <c r="E32" s="7" t="str">
        <f>VLOOKUP(A32,'[1]منشورات المركز'!$B$8:$E$1294,4,0)</f>
        <v>سياسة</v>
      </c>
      <c r="F32" s="8">
        <v>9786144980446</v>
      </c>
      <c r="G32" s="7"/>
      <c r="H32" s="7" t="s">
        <v>878</v>
      </c>
      <c r="I32" s="7" t="s">
        <v>879</v>
      </c>
    </row>
    <row r="33" spans="1:9" x14ac:dyDescent="0.3">
      <c r="A33" s="6" t="s">
        <v>48</v>
      </c>
      <c r="B33" s="7" t="str">
        <f>VLOOKUP(A33,'[1]منشورات المركز'!$B$8:$C$1259,2,0)</f>
        <v>نور مصالحة</v>
      </c>
      <c r="C33" s="5">
        <f>VLOOKUP(A33,'[1]منشورات المركز'!$B$10:$J$1215,9,0)</f>
        <v>24</v>
      </c>
      <c r="D33" s="5">
        <f>VLOOKUP(A33,'[1]منشورات المركز'!$B$8:$D$1294,3,0)</f>
        <v>2024</v>
      </c>
      <c r="E33" s="7" t="str">
        <f>VLOOKUP(A33,'[1]منشورات المركز'!$B$8:$E$1294,4,0)</f>
        <v>تاريخ</v>
      </c>
      <c r="F33" s="8">
        <v>9786144980408</v>
      </c>
      <c r="G33" s="7"/>
      <c r="H33" s="7" t="s">
        <v>878</v>
      </c>
      <c r="I33" s="7" t="s">
        <v>879</v>
      </c>
    </row>
    <row r="34" spans="1:9" x14ac:dyDescent="0.3">
      <c r="A34" s="6" t="s">
        <v>49</v>
      </c>
      <c r="B34" s="7" t="str">
        <f>VLOOKUP(A34,'[1]منشورات المركز'!$B$8:$C$1259,2,0)</f>
        <v>مصطفى شلش</v>
      </c>
      <c r="C34" s="5">
        <f>VLOOKUP(A34,'[1]منشورات المركز'!$B$10:$J$1215,9,0)</f>
        <v>14</v>
      </c>
      <c r="D34" s="5">
        <f>VLOOKUP(A34,'[1]منشورات المركز'!$B$8:$D$1294,3,0)</f>
        <v>2023</v>
      </c>
      <c r="E34" s="7" t="str">
        <f>VLOOKUP(A34,'[1]منشورات المركز'!$B$8:$E$1294,4,0)</f>
        <v>اقتصاد / سياسة</v>
      </c>
      <c r="F34" s="8">
        <v>9786144980385</v>
      </c>
      <c r="G34" s="7"/>
      <c r="H34" s="7" t="s">
        <v>878</v>
      </c>
      <c r="I34" s="7" t="s">
        <v>879</v>
      </c>
    </row>
    <row r="35" spans="1:9" x14ac:dyDescent="0.3">
      <c r="A35" s="6" t="s">
        <v>50</v>
      </c>
      <c r="B35" s="7" t="str">
        <f>VLOOKUP(A35,'[1]منشورات المركز'!$B$8:$C$1259,2,0)</f>
        <v>سراب حافظ</v>
      </c>
      <c r="C35" s="5">
        <f>VLOOKUP(A35,'[1]منشورات المركز'!$B$10:$J$1215,9,0)</f>
        <v>18</v>
      </c>
      <c r="D35" s="5">
        <f>VLOOKUP(A35,'[1]منشورات المركز'!$B$8:$D$1294,3,0)</f>
        <v>2023</v>
      </c>
      <c r="E35" s="7" t="str">
        <f>VLOOKUP(A35,'[1]منشورات المركز'!$B$8:$E$1294,4,0)</f>
        <v>ديني / سياسي</v>
      </c>
      <c r="F35" s="8">
        <v>97861449810392</v>
      </c>
      <c r="G35" s="7"/>
      <c r="H35" s="7" t="s">
        <v>878</v>
      </c>
      <c r="I35" s="7" t="s">
        <v>879</v>
      </c>
    </row>
    <row r="36" spans="1:9" x14ac:dyDescent="0.3">
      <c r="A36" s="6" t="s">
        <v>51</v>
      </c>
      <c r="B36" s="7" t="str">
        <f>VLOOKUP(A36,'[1]منشورات المركز'!$B$8:$C$1259,2,0)</f>
        <v xml:space="preserve">آصف بيات </v>
      </c>
      <c r="C36" s="5">
        <f>VLOOKUP(A36,'[1]منشورات المركز'!$B$10:$J$1215,9,0)</f>
        <v>18</v>
      </c>
      <c r="D36" s="5">
        <f>VLOOKUP(A36,'[1]منشورات المركز'!$B$8:$D$1294,3,0)</f>
        <v>2023</v>
      </c>
      <c r="E36" s="7" t="str">
        <f>VLOOKUP(A36,'[1]منشورات المركز'!$B$8:$E$1294,4,0)</f>
        <v>سياسة</v>
      </c>
      <c r="F36" s="8">
        <v>9786144980316</v>
      </c>
      <c r="G36" s="7"/>
      <c r="H36" s="7" t="s">
        <v>878</v>
      </c>
      <c r="I36" s="7" t="s">
        <v>879</v>
      </c>
    </row>
    <row r="37" spans="1:9" x14ac:dyDescent="0.3">
      <c r="A37" s="6" t="s">
        <v>52</v>
      </c>
      <c r="B37" s="7" t="str">
        <f>VLOOKUP(A37,'[1]منشورات المركز'!$B$8:$C$1259,2,0)</f>
        <v>مجموعة مؤلفين، تحرير وتقديم فارس ابي صعب</v>
      </c>
      <c r="C37" s="5">
        <f>VLOOKUP(A37,'[1]منشورات المركز'!$B$10:$J$1215,9,0)</f>
        <v>16</v>
      </c>
      <c r="D37" s="5">
        <f>VLOOKUP(A37,'[1]منشورات المركز'!$B$8:$D$1294,3,0)</f>
        <v>2023</v>
      </c>
      <c r="E37" s="7" t="str">
        <f>VLOOKUP(A37,'[1]منشورات المركز'!$B$8:$E$1294,4,0)</f>
        <v>اجتماع</v>
      </c>
      <c r="F37" s="8">
        <v>9786144980255</v>
      </c>
      <c r="G37" s="7"/>
      <c r="H37" s="7" t="s">
        <v>878</v>
      </c>
      <c r="I37" s="7" t="s">
        <v>879</v>
      </c>
    </row>
    <row r="38" spans="1:9" x14ac:dyDescent="0.3">
      <c r="A38" s="6" t="s">
        <v>53</v>
      </c>
      <c r="B38" s="7" t="str">
        <f>VLOOKUP(A38,'[1]منشورات المركز'!$B$8:$C$1259,2,0)</f>
        <v>محمد رمضان بشندي</v>
      </c>
      <c r="C38" s="5">
        <f>VLOOKUP(A38,'[1]منشورات المركز'!$B$10:$J$1215,9,0)</f>
        <v>16</v>
      </c>
      <c r="D38" s="5">
        <f>VLOOKUP(A38,'[1]منشورات المركز'!$B$8:$D$1294,3,0)</f>
        <v>2023</v>
      </c>
      <c r="E38" s="7" t="str">
        <f>VLOOKUP(A38,'[1]منشورات المركز'!$B$8:$E$1294,4,0)</f>
        <v>سياسة</v>
      </c>
      <c r="F38" s="8">
        <v>9786144980361</v>
      </c>
      <c r="G38" s="7"/>
      <c r="H38" s="7" t="s">
        <v>878</v>
      </c>
      <c r="I38" s="7" t="s">
        <v>879</v>
      </c>
    </row>
    <row r="39" spans="1:9" x14ac:dyDescent="0.3">
      <c r="A39" s="6" t="s">
        <v>54</v>
      </c>
      <c r="B39" s="7" t="str">
        <f>VLOOKUP(A39,'[1]منشورات المركز'!$B$8:$C$1259,2,0)</f>
        <v>يوسف الحسن</v>
      </c>
      <c r="C39" s="5">
        <f>VLOOKUP(A39,'[1]منشورات المركز'!$B$10:$J$1215,9,0)</f>
        <v>12</v>
      </c>
      <c r="D39" s="5">
        <f>VLOOKUP(A39,'[1]منشورات المركز'!$B$8:$D$1294,3,0)</f>
        <v>2023</v>
      </c>
      <c r="E39" s="7" t="str">
        <f>VLOOKUP(A39,'[1]منشورات المركز'!$B$8:$E$1294,4,0)</f>
        <v>ثقافة</v>
      </c>
      <c r="F39" s="8">
        <v>9786144980378</v>
      </c>
      <c r="G39" s="7"/>
      <c r="H39" s="7" t="s">
        <v>878</v>
      </c>
      <c r="I39" s="7" t="s">
        <v>879</v>
      </c>
    </row>
    <row r="40" spans="1:9" x14ac:dyDescent="0.3">
      <c r="A40" s="6" t="s">
        <v>55</v>
      </c>
      <c r="B40" s="7" t="str">
        <f>VLOOKUP(A40,'[1]منشورات المركز'!$B$8:$C$1259,2,0)</f>
        <v>حسن مظفر الرزو</v>
      </c>
      <c r="C40" s="5">
        <f>VLOOKUP(A40,'[1]منشورات المركز'!$B$10:$J$1215,9,0)</f>
        <v>16</v>
      </c>
      <c r="D40" s="5">
        <f>VLOOKUP(A40,'[1]منشورات المركز'!$B$8:$D$1294,3,0)</f>
        <v>2023</v>
      </c>
      <c r="E40" s="7" t="str">
        <f>VLOOKUP(A40,'[1]منشورات المركز'!$B$8:$E$1294,4,0)</f>
        <v>علوم وتكنولوجيا / اعلام واتصال</v>
      </c>
      <c r="F40" s="8">
        <v>9786144980354</v>
      </c>
      <c r="G40" s="7"/>
      <c r="H40" s="7" t="s">
        <v>878</v>
      </c>
      <c r="I40" s="7" t="s">
        <v>879</v>
      </c>
    </row>
    <row r="41" spans="1:9" x14ac:dyDescent="0.3">
      <c r="A41" s="6" t="s">
        <v>56</v>
      </c>
      <c r="B41" s="7" t="str">
        <f>VLOOKUP(A41,'[1]منشورات المركز'!$B$8:$C$1259,2,0)</f>
        <v>معهد ستوكهولم لأبحاث السلام الدولي</v>
      </c>
      <c r="C41" s="5">
        <f>VLOOKUP(A41,'[1]منشورات المركز'!$B$10:$J$1215,9,0)</f>
        <v>28</v>
      </c>
      <c r="D41" s="5">
        <f>VLOOKUP(A41,'[1]منشورات المركز'!$B$8:$D$1294,3,0)</f>
        <v>2023</v>
      </c>
      <c r="E41" s="7" t="str">
        <f>VLOOKUP(A41,'[1]منشورات المركز'!$B$8:$E$1294,4,0)</f>
        <v>أمن ودفاع</v>
      </c>
      <c r="F41" s="8">
        <v>9786144980347</v>
      </c>
      <c r="G41" s="7"/>
      <c r="H41" s="7" t="s">
        <v>878</v>
      </c>
      <c r="I41" s="7" t="s">
        <v>879</v>
      </c>
    </row>
    <row r="42" spans="1:9" x14ac:dyDescent="0.3">
      <c r="A42" s="6" t="s">
        <v>57</v>
      </c>
      <c r="B42" s="7" t="str">
        <f>VLOOKUP(A42,'[1]منشورات المركز'!$B$8:$C$1259,2,0)</f>
        <v>تحرير:  سلمى الخضراء الجيوسي</v>
      </c>
      <c r="C42" s="5">
        <f>VLOOKUP(A42,'[1]منشورات المركز'!$B$10:$J$1215,9,0)</f>
        <v>38</v>
      </c>
      <c r="D42" s="5">
        <f>VLOOKUP(A42,'[1]منشورات المركز'!$B$8:$D$1294,3,0)</f>
        <v>2023</v>
      </c>
      <c r="E42" s="7" t="str">
        <f>VLOOKUP(A42,'[1]منشورات المركز'!$B$8:$E$1294,4,0)</f>
        <v>ثقافة</v>
      </c>
      <c r="F42" s="8">
        <v>9789953829579</v>
      </c>
      <c r="G42" s="7"/>
      <c r="H42" s="7" t="s">
        <v>878</v>
      </c>
      <c r="I42" s="7" t="s">
        <v>879</v>
      </c>
    </row>
    <row r="43" spans="1:9" x14ac:dyDescent="0.3">
      <c r="A43" s="6" t="s">
        <v>58</v>
      </c>
      <c r="B43" s="7" t="str">
        <f>VLOOKUP(A43,'[1]منشورات المركز'!$B$8:$C$1259,2,0)</f>
        <v>منير شفيق   (تدوين وتحرير)نافذ أبو حسنة</v>
      </c>
      <c r="C43" s="5">
        <f>VLOOKUP(A43,'[1]منشورات المركز'!$B$10:$J$1215,9,0)</f>
        <v>20</v>
      </c>
      <c r="D43" s="5">
        <f>VLOOKUP(A43,'[1]منشورات المركز'!$B$8:$D$1294,3,0)</f>
        <v>2023</v>
      </c>
      <c r="E43" s="7" t="str">
        <f>VLOOKUP(A43,'[1]منشورات المركز'!$B$8:$E$1294,4,0)</f>
        <v>القضية الفلسطينية</v>
      </c>
      <c r="F43" s="8">
        <v>9786144980330</v>
      </c>
      <c r="G43" s="7"/>
      <c r="H43" s="7" t="s">
        <v>878</v>
      </c>
      <c r="I43" s="7" t="s">
        <v>879</v>
      </c>
    </row>
    <row r="44" spans="1:9" x14ac:dyDescent="0.3">
      <c r="A44" s="6" t="s">
        <v>59</v>
      </c>
      <c r="B44" s="7" t="str">
        <f>VLOOKUP(A44,'[1]منشورات المركز'!$B$8:$C$1259,2,0)</f>
        <v>محمد فايق</v>
      </c>
      <c r="C44" s="5">
        <f>VLOOKUP(A44,'[1]منشورات المركز'!$B$10:$J$1215,9,0)</f>
        <v>18</v>
      </c>
      <c r="D44" s="5">
        <f>VLOOKUP(A44,'[1]منشورات المركز'!$B$8:$D$1294,3,0)</f>
        <v>2023</v>
      </c>
      <c r="E44" s="7" t="str">
        <f>VLOOKUP(A44,'[1]منشورات المركز'!$B$8:$E$1294,4,0)</f>
        <v>سياسة / سيرة</v>
      </c>
      <c r="F44" s="8">
        <v>9786144980323</v>
      </c>
      <c r="G44" s="7"/>
      <c r="H44" s="7" t="s">
        <v>878</v>
      </c>
      <c r="I44" s="7" t="s">
        <v>879</v>
      </c>
    </row>
    <row r="45" spans="1:9" x14ac:dyDescent="0.3">
      <c r="A45" s="6" t="s">
        <v>60</v>
      </c>
      <c r="B45" s="7" t="str">
        <f>VLOOKUP(A45,'[1]منشورات المركز'!$B$8:$C$1259,2,0)</f>
        <v>محمد الهادي عبد الرحيم</v>
      </c>
      <c r="C45" s="5">
        <f>VLOOKUP(A45,'[1]منشورات المركز'!$B$10:$J$1215,9,0)</f>
        <v>18</v>
      </c>
      <c r="D45" s="5">
        <f>VLOOKUP(A45,'[1]منشورات المركز'!$B$8:$D$1294,3,0)</f>
        <v>2023</v>
      </c>
      <c r="E45" s="7" t="str">
        <f>VLOOKUP(A45,'[1]منشورات المركز'!$B$8:$E$1294,4,0)</f>
        <v>علوم وتكنولوجيا</v>
      </c>
      <c r="F45" s="8">
        <v>9786144980262</v>
      </c>
      <c r="G45" s="7"/>
      <c r="H45" s="7" t="s">
        <v>878</v>
      </c>
      <c r="I45" s="7" t="s">
        <v>879</v>
      </c>
    </row>
    <row r="46" spans="1:9" x14ac:dyDescent="0.3">
      <c r="A46" s="6" t="s">
        <v>61</v>
      </c>
      <c r="B46" s="7" t="str">
        <f>VLOOKUP(A46,'[1]منشورات المركز'!$B$8:$C$1259,2,0)</f>
        <v>آية يوسف ذكي يوسف</v>
      </c>
      <c r="C46" s="5">
        <f>VLOOKUP(A46,'[1]منشورات المركز'!$B$10:$J$1215,9,0)</f>
        <v>12</v>
      </c>
      <c r="D46" s="5">
        <f>VLOOKUP(A46,'[1]منشورات المركز'!$B$8:$D$1294,3,0)</f>
        <v>2023</v>
      </c>
      <c r="E46" s="7" t="str">
        <f>VLOOKUP(A46,'[1]منشورات المركز'!$B$8:$E$1294,4,0)</f>
        <v>سياسة</v>
      </c>
      <c r="F46" s="8">
        <v>9786144980293</v>
      </c>
      <c r="G46" s="7"/>
      <c r="H46" s="7" t="s">
        <v>878</v>
      </c>
      <c r="I46" s="7" t="s">
        <v>879</v>
      </c>
    </row>
    <row r="47" spans="1:9" x14ac:dyDescent="0.3">
      <c r="A47" s="6" t="s">
        <v>62</v>
      </c>
      <c r="B47" s="7" t="str">
        <f>VLOOKUP(A47,'[1]منشورات المركز'!$B$8:$C$1259,2,0)</f>
        <v>أسامة الرشيدي</v>
      </c>
      <c r="C47" s="5">
        <f>VLOOKUP(A47,'[1]منشورات المركز'!$B$10:$J$1215,9,0)</f>
        <v>16</v>
      </c>
      <c r="D47" s="5">
        <f>VLOOKUP(A47,'[1]منشورات المركز'!$B$8:$D$1294,3,0)</f>
        <v>2023</v>
      </c>
      <c r="E47" s="7" t="str">
        <f>VLOOKUP(A47,'[1]منشورات المركز'!$B$8:$E$1294,4,0)</f>
        <v>سياسة / سيرة</v>
      </c>
      <c r="F47" s="8">
        <v>9786144980309</v>
      </c>
      <c r="G47" s="7"/>
      <c r="H47" s="7" t="s">
        <v>878</v>
      </c>
      <c r="I47" s="7" t="s">
        <v>879</v>
      </c>
    </row>
    <row r="48" spans="1:9" x14ac:dyDescent="0.3">
      <c r="A48" s="6" t="s">
        <v>63</v>
      </c>
      <c r="B48" s="7" t="str">
        <f>VLOOKUP(A48,'[1]منشورات المركز'!$B$8:$C$1259,2,0)</f>
        <v>اولريش براند وماركوس فسن - ترجمة بشار الزبيدي</v>
      </c>
      <c r="C48" s="5">
        <f>VLOOKUP(A48,'[1]منشورات المركز'!$B$10:$J$1215,9,0)</f>
        <v>14</v>
      </c>
      <c r="D48" s="5">
        <f>VLOOKUP(A48,'[1]منشورات المركز'!$B$8:$D$1294,3,0)</f>
        <v>2023</v>
      </c>
      <c r="E48" s="7" t="str">
        <f>VLOOKUP(A48,'[1]منشورات المركز'!$B$8:$E$1294,4,0)</f>
        <v>اقتصاد سياسي / بيئة</v>
      </c>
      <c r="F48" s="8">
        <v>9786144980170</v>
      </c>
      <c r="G48" s="7"/>
      <c r="H48" s="7" t="s">
        <v>878</v>
      </c>
      <c r="I48" s="7" t="s">
        <v>879</v>
      </c>
    </row>
    <row r="49" spans="1:9" x14ac:dyDescent="0.3">
      <c r="A49" s="6" t="s">
        <v>64</v>
      </c>
      <c r="B49" s="7" t="str">
        <f>VLOOKUP(A49,'[1]منشورات المركز'!$B$8:$C$1259,2,0)</f>
        <v>منى سالم سعيد جعبوب</v>
      </c>
      <c r="C49" s="5">
        <f>VLOOKUP(A49,'[1]منشورات المركز'!$B$10:$J$1215,9,0)</f>
        <v>15</v>
      </c>
      <c r="D49" s="5">
        <f>VLOOKUP(A49,'[1]منشورات المركز'!$B$8:$D$1294,3,0)</f>
        <v>2023</v>
      </c>
      <c r="E49" s="7" t="str">
        <f>VLOOKUP(A49,'[1]منشورات المركز'!$B$8:$E$1294,4,0)</f>
        <v>تاريخ / سياسة</v>
      </c>
      <c r="F49" s="8">
        <v>9786144980156</v>
      </c>
      <c r="G49" s="7"/>
      <c r="H49" s="7" t="s">
        <v>878</v>
      </c>
      <c r="I49" s="7" t="s">
        <v>879</v>
      </c>
    </row>
    <row r="50" spans="1:9" x14ac:dyDescent="0.3">
      <c r="A50" s="6" t="s">
        <v>65</v>
      </c>
      <c r="B50" s="7" t="str">
        <f>VLOOKUP(A50,'[1]منشورات المركز'!$B$8:$C$1259,2,0)</f>
        <v>عمر هشام الشهابي</v>
      </c>
      <c r="C50" s="5">
        <f>VLOOKUP(A50,'[1]منشورات المركز'!$B$10:$J$1215,9,0)</f>
        <v>22</v>
      </c>
      <c r="D50" s="5">
        <f>VLOOKUP(A50,'[1]منشورات المركز'!$B$8:$D$1294,3,0)</f>
        <v>2023</v>
      </c>
      <c r="E50" s="7" t="str">
        <f>VLOOKUP(A50,'[1]منشورات المركز'!$B$8:$E$1294,4,0)</f>
        <v>اقتصاد</v>
      </c>
      <c r="F50" s="8">
        <v>9786144980279</v>
      </c>
      <c r="G50" s="7"/>
      <c r="H50" s="7" t="s">
        <v>878</v>
      </c>
      <c r="I50" s="7" t="s">
        <v>879</v>
      </c>
    </row>
    <row r="51" spans="1:9" x14ac:dyDescent="0.3">
      <c r="A51" s="6" t="s">
        <v>66</v>
      </c>
      <c r="B51" s="7" t="str">
        <f>VLOOKUP(A51,'[1]منشورات المركز'!$B$8:$C$1259,2,0)</f>
        <v>محمد عابد الجابري</v>
      </c>
      <c r="C51" s="5">
        <f>VLOOKUP(A51,'[1]منشورات المركز'!$B$10:$J$1215,9,0)</f>
        <v>14</v>
      </c>
      <c r="D51" s="5">
        <f>VLOOKUP(A51,'[1]منشورات المركز'!$B$8:$D$1294,3,0)</f>
        <v>2023</v>
      </c>
      <c r="E51" s="7" t="str">
        <f>VLOOKUP(A51,'[1]منشورات المركز'!$B$8:$E$1294,4,0)</f>
        <v>فلسفة / ثقافة</v>
      </c>
      <c r="F51" s="8">
        <v>9786144980286</v>
      </c>
      <c r="G51" s="7"/>
      <c r="H51" s="7" t="s">
        <v>878</v>
      </c>
      <c r="I51" s="7" t="s">
        <v>879</v>
      </c>
    </row>
    <row r="52" spans="1:9" x14ac:dyDescent="0.3">
      <c r="A52" s="6" t="s">
        <v>67</v>
      </c>
      <c r="B52" s="7" t="str">
        <f>VLOOKUP(A52,'[1]منشورات المركز'!$B$8:$C$1259,2,0)</f>
        <v>بلال عوض سلامة</v>
      </c>
      <c r="C52" s="5">
        <f>VLOOKUP(A52,'[1]منشورات المركز'!$B$10:$J$1215,9,0)</f>
        <v>14</v>
      </c>
      <c r="D52" s="5">
        <f>VLOOKUP(A52,'[1]منشورات المركز'!$B$8:$D$1294,3,0)</f>
        <v>2023</v>
      </c>
      <c r="E52" s="7" t="str">
        <f>VLOOKUP(A52,'[1]منشورات المركز'!$B$8:$E$1294,4,0)</f>
        <v>القضية الفلسطينية / اجتماع</v>
      </c>
      <c r="F52" s="8">
        <v>9786144980187</v>
      </c>
      <c r="G52" s="7"/>
      <c r="H52" s="7" t="s">
        <v>878</v>
      </c>
      <c r="I52" s="7" t="s">
        <v>879</v>
      </c>
    </row>
    <row r="53" spans="1:9" x14ac:dyDescent="0.3">
      <c r="A53" s="6" t="s">
        <v>68</v>
      </c>
      <c r="B53" s="7" t="str">
        <f>VLOOKUP(A53,'[1]منشورات المركز'!$B$8:$C$1259,2,0)</f>
        <v>عيسى بن سعيد بن عيسى الحوقاني</v>
      </c>
      <c r="C53" s="5">
        <f>VLOOKUP(A53,'[1]منشورات المركز'!$B$10:$J$1215,9,0)</f>
        <v>24</v>
      </c>
      <c r="D53" s="5">
        <f>VLOOKUP(A53,'[1]منشورات المركز'!$B$8:$D$1294,3,0)</f>
        <v>2023</v>
      </c>
      <c r="E53" s="7" t="str">
        <f>VLOOKUP(A53,'[1]منشورات المركز'!$B$8:$E$1294,4,0)</f>
        <v>ثقافة</v>
      </c>
      <c r="F53" s="8">
        <v>9786144980163</v>
      </c>
      <c r="G53" s="7"/>
      <c r="H53" s="7" t="s">
        <v>878</v>
      </c>
      <c r="I53" s="7" t="s">
        <v>879</v>
      </c>
    </row>
    <row r="54" spans="1:9" x14ac:dyDescent="0.3">
      <c r="A54" s="6" t="s">
        <v>69</v>
      </c>
      <c r="B54" s="7" t="str">
        <f>VLOOKUP(A54,'[1]منشورات المركز'!$B$8:$C$1259,2,0)</f>
        <v>الحسين شكراني وعبد الرزاق بلمير</v>
      </c>
      <c r="C54" s="5">
        <f>VLOOKUP(A54,'[1]منشورات المركز'!$B$10:$J$1215,9,0)</f>
        <v>16</v>
      </c>
      <c r="D54" s="5">
        <f>VLOOKUP(A54,'[1]منشورات المركز'!$B$8:$D$1294,3,0)</f>
        <v>2023</v>
      </c>
      <c r="E54" s="7" t="str">
        <f>VLOOKUP(A54,'[1]منشورات المركز'!$B$8:$E$1294,4,0)</f>
        <v>اقتصاد سياسي / بيئة</v>
      </c>
      <c r="F54" s="8">
        <v>9786144980125</v>
      </c>
      <c r="G54" s="7"/>
      <c r="H54" s="7" t="s">
        <v>878</v>
      </c>
      <c r="I54" s="7" t="s">
        <v>879</v>
      </c>
    </row>
    <row r="55" spans="1:9" x14ac:dyDescent="0.3">
      <c r="A55" s="6" t="s">
        <v>70</v>
      </c>
      <c r="B55" s="7" t="str">
        <f>VLOOKUP(A55,'[1]منشورات المركز'!$B$8:$C$1259,2,0)</f>
        <v>يوسف الحسن</v>
      </c>
      <c r="C55" s="5">
        <f>VLOOKUP(A55,'[1]منشورات المركز'!$B$10:$J$1215,9,0)</f>
        <v>10</v>
      </c>
      <c r="D55" s="5">
        <f>VLOOKUP(A55,'[1]منشورات المركز'!$B$8:$D$1294,3,0)</f>
        <v>2023</v>
      </c>
      <c r="E55" s="7" t="str">
        <f>VLOOKUP(A55,'[1]منشورات المركز'!$B$8:$E$1294,4,0)</f>
        <v>اجتماع</v>
      </c>
      <c r="F55" s="8">
        <v>9786144980149</v>
      </c>
      <c r="G55" s="7"/>
      <c r="H55" s="7" t="s">
        <v>878</v>
      </c>
      <c r="I55" s="7" t="s">
        <v>879</v>
      </c>
    </row>
    <row r="56" spans="1:9" x14ac:dyDescent="0.3">
      <c r="A56" s="6" t="s">
        <v>71</v>
      </c>
      <c r="B56" s="7" t="str">
        <f>VLOOKUP(A56,'[1]منشورات المركز'!$B$8:$C$1259,2,0)</f>
        <v>أحمد سيد النجار</v>
      </c>
      <c r="C56" s="5">
        <f>VLOOKUP(A56,'[1]منشورات المركز'!$B$10:$J$1215,9,0)</f>
        <v>12</v>
      </c>
      <c r="D56" s="5">
        <f>VLOOKUP(A56,'[1]منشورات المركز'!$B$8:$D$1294,3,0)</f>
        <v>2023</v>
      </c>
      <c r="E56" s="7" t="str">
        <f>VLOOKUP(A56,'[1]منشورات المركز'!$B$8:$E$1294,4,0)</f>
        <v>اقتصاد / القضية الفلسطينية</v>
      </c>
      <c r="F56" s="8">
        <v>9786144980118</v>
      </c>
      <c r="G56" s="7"/>
      <c r="H56" s="7" t="s">
        <v>878</v>
      </c>
      <c r="I56" s="7" t="s">
        <v>879</v>
      </c>
    </row>
    <row r="57" spans="1:9" x14ac:dyDescent="0.3">
      <c r="A57" s="6" t="s">
        <v>72</v>
      </c>
      <c r="B57" s="7" t="str">
        <f>VLOOKUP(A57,'[1]منشورات المركز'!$B$8:$C$1259,2,0)</f>
        <v>عبد الاله بلقزيز</v>
      </c>
      <c r="C57" s="5">
        <f>VLOOKUP(A57,'[1]منشورات المركز'!$B$10:$J$1215,9,0)</f>
        <v>14</v>
      </c>
      <c r="D57" s="5">
        <f>VLOOKUP(A57,'[1]منشورات المركز'!$B$8:$D$1294,3,0)</f>
        <v>2023</v>
      </c>
      <c r="E57" s="7" t="str">
        <f>VLOOKUP(A57,'[1]منشورات المركز'!$B$8:$E$1294,4,0)</f>
        <v>فلسفة</v>
      </c>
      <c r="F57" s="8">
        <v>9786144980248</v>
      </c>
      <c r="G57" s="7"/>
      <c r="H57" s="7" t="s">
        <v>878</v>
      </c>
      <c r="I57" s="7" t="s">
        <v>879</v>
      </c>
    </row>
    <row r="58" spans="1:9" x14ac:dyDescent="0.3">
      <c r="A58" s="6" t="s">
        <v>73</v>
      </c>
      <c r="B58" s="7" t="str">
        <f>VLOOKUP(A58,'[1]منشورات المركز'!$B$8:$C$1259,2,0)</f>
        <v>عبد الاله بلقزيز</v>
      </c>
      <c r="C58" s="5">
        <f>VLOOKUP(A58,'[1]منشورات المركز'!$B$10:$J$1215,9,0)</f>
        <v>10</v>
      </c>
      <c r="D58" s="5">
        <f>VLOOKUP(A58,'[1]منشورات المركز'!$B$8:$D$1294,3,0)</f>
        <v>2023</v>
      </c>
      <c r="E58" s="7" t="str">
        <f>VLOOKUP(A58,'[1]منشورات المركز'!$B$8:$E$1294,4,0)</f>
        <v>سياسة / فلسفة</v>
      </c>
      <c r="F58" s="8">
        <v>9786144980224</v>
      </c>
      <c r="G58" s="7"/>
      <c r="H58" s="7" t="s">
        <v>878</v>
      </c>
      <c r="I58" s="7" t="s">
        <v>879</v>
      </c>
    </row>
    <row r="59" spans="1:9" x14ac:dyDescent="0.3">
      <c r="A59" s="6" t="s">
        <v>74</v>
      </c>
      <c r="B59" s="7" t="str">
        <f>VLOOKUP(A59,'[1]منشورات المركز'!$B$8:$C$1259,2,0)</f>
        <v>عبد الاله بلقزيز</v>
      </c>
      <c r="C59" s="5">
        <f>VLOOKUP(A59,'[1]منشورات المركز'!$B$10:$J$1215,9,0)</f>
        <v>14</v>
      </c>
      <c r="D59" s="5">
        <f>VLOOKUP(A59,'[1]منشورات المركز'!$B$8:$D$1294,3,0)</f>
        <v>2023</v>
      </c>
      <c r="E59" s="7" t="str">
        <f>VLOOKUP(A59,'[1]منشورات المركز'!$B$8:$E$1294,4,0)</f>
        <v>ثقافة / فلسفة</v>
      </c>
      <c r="F59" s="8">
        <v>9786144980231</v>
      </c>
      <c r="G59" s="7"/>
      <c r="H59" s="7" t="s">
        <v>878</v>
      </c>
      <c r="I59" s="7" t="s">
        <v>879</v>
      </c>
    </row>
    <row r="60" spans="1:9" x14ac:dyDescent="0.3">
      <c r="A60" s="6" t="s">
        <v>75</v>
      </c>
      <c r="B60" s="7" t="str">
        <f>VLOOKUP(A60,'[1]منشورات المركز'!$B$8:$C$1259,2,0)</f>
        <v>علي القادري</v>
      </c>
      <c r="C60" s="5">
        <f>VLOOKUP(A60,'[1]منشورات المركز'!$B$10:$J$1215,9,0)</f>
        <v>20</v>
      </c>
      <c r="D60" s="5">
        <f>VLOOKUP(A60,'[1]منشورات المركز'!$B$8:$D$1294,3,0)</f>
        <v>2023</v>
      </c>
      <c r="E60" s="7" t="str">
        <f>VLOOKUP(A60,'[1]منشورات المركز'!$B$8:$E$1294,4,0)</f>
        <v>اقتصاد سياسي</v>
      </c>
      <c r="F60" s="8">
        <v>9786144980194</v>
      </c>
      <c r="G60" s="7"/>
      <c r="H60" s="7" t="s">
        <v>878</v>
      </c>
      <c r="I60" s="7" t="s">
        <v>879</v>
      </c>
    </row>
    <row r="61" spans="1:9" x14ac:dyDescent="0.3">
      <c r="A61" s="6" t="s">
        <v>76</v>
      </c>
      <c r="B61" s="7" t="str">
        <f>VLOOKUP(A61,'[1]منشورات المركز'!$B$8:$C$1259,2,0)</f>
        <v xml:space="preserve"> علي الدين هلال و نيفين مسعد</v>
      </c>
      <c r="C61" s="5">
        <f>VLOOKUP(A61,'[1]منشورات المركز'!$B$10:$J$1215,9,0)</f>
        <v>12</v>
      </c>
      <c r="D61" s="5">
        <f>VLOOKUP(A61,'[1]منشورات المركز'!$B$8:$D$1294,3,0)</f>
        <v>2023</v>
      </c>
      <c r="E61" s="7" t="str">
        <f>VLOOKUP(A61,'[1]منشورات المركز'!$B$8:$E$1294,4,0)</f>
        <v>سياسة</v>
      </c>
      <c r="F61" s="8">
        <v>9786144980217</v>
      </c>
      <c r="G61" s="7"/>
      <c r="H61" s="7" t="s">
        <v>878</v>
      </c>
      <c r="I61" s="7" t="s">
        <v>879</v>
      </c>
    </row>
    <row r="62" spans="1:9" x14ac:dyDescent="0.3">
      <c r="A62" s="6" t="s">
        <v>77</v>
      </c>
      <c r="B62" s="7" t="str">
        <f>VLOOKUP(A62,'[1]منشورات المركز'!$B$8:$C$1259,2,0)</f>
        <v xml:space="preserve"> خلدون حسن النقيب</v>
      </c>
      <c r="C62" s="5">
        <f>VLOOKUP(A62,'[1]منشورات المركز'!$B$10:$J$1215,9,0)</f>
        <v>12</v>
      </c>
      <c r="D62" s="5">
        <f>VLOOKUP(A62,'[1]منشورات المركز'!$B$8:$D$1294,3,0)</f>
        <v>2023</v>
      </c>
      <c r="E62" s="7" t="str">
        <f>VLOOKUP(A62,'[1]منشورات المركز'!$B$8:$E$1294,4,0)</f>
        <v>اجتماع / سياسة</v>
      </c>
      <c r="F62" s="8">
        <v>9786144980200</v>
      </c>
      <c r="G62" s="7"/>
      <c r="H62" s="7" t="s">
        <v>878</v>
      </c>
      <c r="I62" s="7" t="s">
        <v>879</v>
      </c>
    </row>
    <row r="63" spans="1:9" x14ac:dyDescent="0.3">
      <c r="A63" s="6" t="s">
        <v>78</v>
      </c>
      <c r="B63" s="7" t="str">
        <f>VLOOKUP(A63,'[1]منشورات المركز'!$B$8:$C$1259,2,0)</f>
        <v>عبد القادر ياسين</v>
      </c>
      <c r="C63" s="5">
        <f>VLOOKUP(A63,'[1]منشورات المركز'!$B$10:$J$1215,9,0)</f>
        <v>26</v>
      </c>
      <c r="D63" s="5">
        <f>VLOOKUP(A63,'[1]منشورات المركز'!$B$8:$D$1294,3,0)</f>
        <v>2022</v>
      </c>
      <c r="E63" s="7" t="str">
        <f>VLOOKUP(A63,'[1]منشورات المركز'!$B$8:$E$1294,4,0)</f>
        <v>سياسة</v>
      </c>
      <c r="F63" s="8">
        <v>9786144980095</v>
      </c>
      <c r="G63" s="7"/>
      <c r="H63" s="7" t="s">
        <v>878</v>
      </c>
      <c r="I63" s="7" t="s">
        <v>879</v>
      </c>
    </row>
    <row r="64" spans="1:9" x14ac:dyDescent="0.3">
      <c r="A64" s="6" t="s">
        <v>79</v>
      </c>
      <c r="B64" s="7" t="str">
        <f>VLOOKUP(A64,'[1]منشورات المركز'!$B$8:$C$1259,2,0)</f>
        <v>معهد ستوكهولم لأبحاث السلام الدولي</v>
      </c>
      <c r="C64" s="5">
        <f>VLOOKUP(A64,'[1]منشورات المركز'!$B$10:$J$1215,9,0)</f>
        <v>28</v>
      </c>
      <c r="D64" s="5">
        <f>VLOOKUP(A64,'[1]منشورات المركز'!$B$8:$D$1294,3,0)</f>
        <v>2022</v>
      </c>
      <c r="E64" s="7" t="str">
        <f>VLOOKUP(A64,'[1]منشورات المركز'!$B$8:$E$1294,4,0)</f>
        <v>أمن ودفاع</v>
      </c>
      <c r="F64" s="8">
        <v>9786144980101</v>
      </c>
      <c r="G64" s="7"/>
      <c r="H64" s="7" t="s">
        <v>878</v>
      </c>
      <c r="I64" s="7" t="s">
        <v>879</v>
      </c>
    </row>
    <row r="65" spans="1:9" x14ac:dyDescent="0.3">
      <c r="A65" s="6" t="s">
        <v>80</v>
      </c>
      <c r="B65" s="7" t="str">
        <f>VLOOKUP(A65,'[1]منشورات المركز'!$B$8:$C$1259,2,0)</f>
        <v>هبة جمال الدين محمد عزب</v>
      </c>
      <c r="C65" s="5">
        <f>VLOOKUP(A65,'[1]منشورات المركز'!$B$10:$J$1215,9,0)</f>
        <v>14</v>
      </c>
      <c r="D65" s="5">
        <f>VLOOKUP(A65,'[1]منشورات المركز'!$B$8:$D$1294,3,0)</f>
        <v>2022</v>
      </c>
      <c r="E65" s="7" t="str">
        <f>VLOOKUP(A65,'[1]منشورات المركز'!$B$8:$E$1294,4,0)</f>
        <v>سياسة</v>
      </c>
      <c r="F65" s="8">
        <v>9786144980071</v>
      </c>
      <c r="G65" s="7"/>
      <c r="H65" s="7" t="s">
        <v>878</v>
      </c>
      <c r="I65" s="7" t="s">
        <v>879</v>
      </c>
    </row>
    <row r="66" spans="1:9" x14ac:dyDescent="0.3">
      <c r="A66" s="6" t="s">
        <v>81</v>
      </c>
      <c r="B66" s="7" t="str">
        <f>VLOOKUP(A66,'[1]منشورات المركز'!$B$8:$C$1259,2,0)</f>
        <v>سعد ناجي جواد</v>
      </c>
      <c r="C66" s="5">
        <f>VLOOKUP(A66,'[1]منشورات المركز'!$B$10:$J$1215,9,0)</f>
        <v>14</v>
      </c>
      <c r="D66" s="5">
        <f>VLOOKUP(A66,'[1]منشورات المركز'!$B$8:$D$1294,3,0)</f>
        <v>2022</v>
      </c>
      <c r="E66" s="7" t="str">
        <f>VLOOKUP(A66,'[1]منشورات المركز'!$B$8:$E$1294,4,0)</f>
        <v>سياسة</v>
      </c>
      <c r="F66" s="8">
        <v>9786144980088</v>
      </c>
      <c r="G66" s="7"/>
      <c r="H66" s="7" t="s">
        <v>878</v>
      </c>
      <c r="I66" s="7" t="s">
        <v>879</v>
      </c>
    </row>
    <row r="67" spans="1:9" x14ac:dyDescent="0.3">
      <c r="A67" s="6" t="s">
        <v>82</v>
      </c>
      <c r="B67" s="7" t="str">
        <f>VLOOKUP(A67,'[1]منشورات المركز'!$B$8:$C$1259,2,0)</f>
        <v>مصطفى عبد العزيز مرسي</v>
      </c>
      <c r="C67" s="5">
        <f>VLOOKUP(A67,'[1]منشورات المركز'!$B$10:$J$1215,9,0)</f>
        <v>16</v>
      </c>
      <c r="D67" s="5">
        <f>VLOOKUP(A67,'[1]منشورات المركز'!$B$8:$D$1294,3,0)</f>
        <v>2022</v>
      </c>
      <c r="E67" s="7" t="str">
        <f>VLOOKUP(A67,'[1]منشورات المركز'!$B$8:$E$1294,4,0)</f>
        <v>سياسة</v>
      </c>
      <c r="F67" s="8">
        <v>9786144980064</v>
      </c>
      <c r="G67" s="7"/>
      <c r="H67" s="7" t="s">
        <v>878</v>
      </c>
      <c r="I67" s="7" t="s">
        <v>879</v>
      </c>
    </row>
    <row r="68" spans="1:9" x14ac:dyDescent="0.3">
      <c r="A68" s="6" t="s">
        <v>83</v>
      </c>
      <c r="B68" s="7" t="str">
        <f>VLOOKUP(A68,'[1]منشورات المركز'!$B$8:$C$1259,2,0)</f>
        <v>عثمان حسن عثمان حميدة</v>
      </c>
      <c r="C68" s="5">
        <f>VLOOKUP(A68,'[1]منشورات المركز'!$B$10:$J$1215,9,0)</f>
        <v>12</v>
      </c>
      <c r="D68" s="5">
        <f>VLOOKUP(A68,'[1]منشورات المركز'!$B$8:$D$1294,3,0)</f>
        <v>2022</v>
      </c>
      <c r="E68" s="7" t="str">
        <f>VLOOKUP(A68,'[1]منشورات المركز'!$B$8:$E$1294,4,0)</f>
        <v>ثقافة</v>
      </c>
      <c r="F68" s="8">
        <v>9786144980040</v>
      </c>
      <c r="G68" s="7"/>
      <c r="H68" s="7" t="s">
        <v>878</v>
      </c>
      <c r="I68" s="7" t="s">
        <v>879</v>
      </c>
    </row>
    <row r="69" spans="1:9" x14ac:dyDescent="0.3">
      <c r="A69" s="6" t="s">
        <v>84</v>
      </c>
      <c r="B69" s="7" t="str">
        <f>VLOOKUP(A69,'[1]منشورات المركز'!$B$8:$C$1259,2,0)</f>
        <v>نافذ ابو حسنة</v>
      </c>
      <c r="C69" s="5">
        <f>VLOOKUP(A69,'[1]منشورات المركز'!$B$10:$J$1215,9,0)</f>
        <v>14</v>
      </c>
      <c r="D69" s="5">
        <f>VLOOKUP(A69,'[1]منشورات المركز'!$B$8:$D$1294,3,0)</f>
        <v>2022</v>
      </c>
      <c r="E69" s="7" t="str">
        <f>VLOOKUP(A69,'[1]منشورات المركز'!$B$8:$E$1294,4,0)</f>
        <v>القضية الفلسطينية</v>
      </c>
      <c r="F69" s="8">
        <v>9786144980033</v>
      </c>
      <c r="G69" s="7"/>
      <c r="H69" s="7" t="s">
        <v>878</v>
      </c>
      <c r="I69" s="7" t="s">
        <v>879</v>
      </c>
    </row>
    <row r="70" spans="1:9" x14ac:dyDescent="0.3">
      <c r="A70" s="6" t="s">
        <v>85</v>
      </c>
      <c r="B70" s="7" t="str">
        <f>VLOOKUP(A70,'[1]منشورات المركز'!$B$8:$C$1259,2,0)</f>
        <v>نور مصالحة</v>
      </c>
      <c r="C70" s="5">
        <f>VLOOKUP(A70,'[1]منشورات المركز'!$B$10:$J$1215,9,0)</f>
        <v>24</v>
      </c>
      <c r="D70" s="5">
        <f>VLOOKUP(A70,'[1]منشورات المركز'!$B$8:$D$1294,3,0)</f>
        <v>2022</v>
      </c>
      <c r="E70" s="7" t="str">
        <f>VLOOKUP(A70,'[1]منشورات المركز'!$B$8:$E$1294,4,0)</f>
        <v>تاريخ / القضية الفلسطينية</v>
      </c>
      <c r="F70" s="8">
        <v>9786144980057</v>
      </c>
      <c r="G70" s="7"/>
      <c r="H70" s="7" t="s">
        <v>878</v>
      </c>
      <c r="I70" s="7" t="s">
        <v>879</v>
      </c>
    </row>
    <row r="71" spans="1:9" x14ac:dyDescent="0.3">
      <c r="A71" s="6" t="s">
        <v>86</v>
      </c>
      <c r="B71" s="7" t="str">
        <f>VLOOKUP(A71,'[1]منشورات المركز'!$B$8:$C$1259,2,0)</f>
        <v>لحبيب النعيمي</v>
      </c>
      <c r="C71" s="5">
        <f>VLOOKUP(A71,'[1]منشورات المركز'!$B$10:$J$1215,9,0)</f>
        <v>14</v>
      </c>
      <c r="D71" s="5">
        <f>VLOOKUP(A71,'[1]منشورات المركز'!$B$8:$D$1294,3,0)</f>
        <v>2022</v>
      </c>
      <c r="E71" s="7" t="str">
        <f>VLOOKUP(A71,'[1]منشورات المركز'!$B$8:$E$1294,4,0)</f>
        <v>قانون / سياسة</v>
      </c>
      <c r="F71" s="8">
        <v>9789953829999</v>
      </c>
      <c r="G71" s="7"/>
      <c r="H71" s="7" t="s">
        <v>878</v>
      </c>
      <c r="I71" s="7" t="s">
        <v>879</v>
      </c>
    </row>
    <row r="72" spans="1:9" x14ac:dyDescent="0.3">
      <c r="A72" s="6" t="s">
        <v>87</v>
      </c>
      <c r="B72" s="7" t="str">
        <f>VLOOKUP(A72,'[1]منشورات المركز'!$B$8:$C$1259,2,0)</f>
        <v>سامي سويدان</v>
      </c>
      <c r="C72" s="5">
        <f>VLOOKUP(A72,'[1]منشورات المركز'!$B$10:$J$1215,9,0)</f>
        <v>16</v>
      </c>
      <c r="D72" s="5">
        <f>VLOOKUP(A72,'[1]منشورات المركز'!$B$8:$D$1294,3,0)</f>
        <v>2022</v>
      </c>
      <c r="E72" s="7" t="str">
        <f>VLOOKUP(A72,'[1]منشورات المركز'!$B$8:$E$1294,4,0)</f>
        <v>أدب</v>
      </c>
      <c r="F72" s="8">
        <v>9789953829944</v>
      </c>
      <c r="G72" s="7"/>
      <c r="H72" s="7" t="s">
        <v>878</v>
      </c>
      <c r="I72" s="7" t="s">
        <v>879</v>
      </c>
    </row>
    <row r="73" spans="1:9" x14ac:dyDescent="0.3">
      <c r="A73" s="6" t="s">
        <v>88</v>
      </c>
      <c r="B73" s="7" t="str">
        <f>VLOOKUP(A73,'[1]منشورات المركز'!$B$8:$C$1259,2,0)</f>
        <v>ناصيف نصار</v>
      </c>
      <c r="C73" s="5">
        <f>VLOOKUP(A73,'[1]منشورات المركز'!$B$10:$J$1215,9,0)</f>
        <v>14</v>
      </c>
      <c r="D73" s="5">
        <f>VLOOKUP(A73,'[1]منشورات المركز'!$B$8:$D$1294,3,0)</f>
        <v>2022</v>
      </c>
      <c r="E73" s="7" t="str">
        <f>VLOOKUP(A73,'[1]منشورات المركز'!$B$8:$E$1294,4,0)</f>
        <v>فلسفة</v>
      </c>
      <c r="F73" s="8">
        <v>9789953829982</v>
      </c>
      <c r="G73" s="7"/>
      <c r="H73" s="7" t="s">
        <v>878</v>
      </c>
      <c r="I73" s="7" t="s">
        <v>879</v>
      </c>
    </row>
    <row r="74" spans="1:9" x14ac:dyDescent="0.3">
      <c r="A74" s="6" t="s">
        <v>89</v>
      </c>
      <c r="B74" s="7" t="str">
        <f>VLOOKUP(A74,'[1]منشورات المركز'!$B$8:$C$1259,2,0)</f>
        <v>لبيب قمحاوي</v>
      </c>
      <c r="C74" s="5">
        <f>VLOOKUP(A74,'[1]منشورات المركز'!$B$10:$J$1215,9,0)</f>
        <v>12</v>
      </c>
      <c r="D74" s="5">
        <f>VLOOKUP(A74,'[1]منشورات المركز'!$B$8:$D$1294,3,0)</f>
        <v>2022</v>
      </c>
      <c r="E74" s="7" t="str">
        <f>VLOOKUP(A74,'[1]منشورات المركز'!$B$8:$E$1294,4,0)</f>
        <v>القضية الفلسطينية</v>
      </c>
      <c r="F74" s="8">
        <v>9789953829920</v>
      </c>
      <c r="G74" s="7"/>
      <c r="H74" s="7" t="s">
        <v>878</v>
      </c>
      <c r="I74" s="7" t="s">
        <v>879</v>
      </c>
    </row>
    <row r="75" spans="1:9" x14ac:dyDescent="0.3">
      <c r="A75" s="6" t="s">
        <v>90</v>
      </c>
      <c r="B75" s="7" t="str">
        <f>VLOOKUP(A75,'[1]منشورات المركز'!$B$8:$C$1259,2,0)</f>
        <v>اعداد: بيان نويهض الحوت</v>
      </c>
      <c r="C75" s="5">
        <f>VLOOKUP(A75,'[1]منشورات المركز'!$B$10:$J$1215,9,0)</f>
        <v>24</v>
      </c>
      <c r="D75" s="5">
        <f>VLOOKUP(A75,'[1]منشورات المركز'!$B$8:$D$1294,3,0)</f>
        <v>2022</v>
      </c>
      <c r="E75" s="7" t="str">
        <f>VLOOKUP(A75,'[1]منشورات المركز'!$B$8:$E$1294,4,0)</f>
        <v>تاريخ</v>
      </c>
      <c r="F75" s="8">
        <v>9789953829753</v>
      </c>
      <c r="G75" s="7"/>
      <c r="H75" s="7" t="s">
        <v>878</v>
      </c>
      <c r="I75" s="7" t="s">
        <v>879</v>
      </c>
    </row>
    <row r="76" spans="1:9" x14ac:dyDescent="0.3">
      <c r="A76" s="6" t="s">
        <v>91</v>
      </c>
      <c r="B76" s="7" t="str">
        <f>VLOOKUP(A76,'[1]منشورات المركز'!$B$8:$C$1259,2,0)</f>
        <v>سراب حافظ</v>
      </c>
      <c r="C76" s="5">
        <f>VLOOKUP(A76,'[1]منشورات المركز'!$B$10:$J$1215,9,0)</f>
        <v>14</v>
      </c>
      <c r="D76" s="5">
        <f>VLOOKUP(A76,'[1]منشورات المركز'!$B$8:$D$1294,3,0)</f>
        <v>2022</v>
      </c>
      <c r="E76" s="7" t="str">
        <f>VLOOKUP(A76,'[1]منشورات المركز'!$B$8:$E$1294,4,0)</f>
        <v>ديني / سياسي</v>
      </c>
      <c r="F76" s="8">
        <v>9789953829814</v>
      </c>
      <c r="G76" s="7"/>
      <c r="H76" s="7" t="s">
        <v>878</v>
      </c>
      <c r="I76" s="7" t="s">
        <v>879</v>
      </c>
    </row>
    <row r="77" spans="1:9" x14ac:dyDescent="0.3">
      <c r="A77" s="6" t="s">
        <v>92</v>
      </c>
      <c r="B77" s="7" t="str">
        <f>VLOOKUP(A77,'[1]منشورات المركز'!$B$8:$C$1259,2,0)</f>
        <v xml:space="preserve">آصف بيات </v>
      </c>
      <c r="C77" s="5">
        <f>VLOOKUP(A77,'[1]منشورات المركز'!$B$10:$J$1215,9,0)</f>
        <v>18</v>
      </c>
      <c r="D77" s="5">
        <f>VLOOKUP(A77,'[1]منشورات المركز'!$B$8:$D$1294,3,0)</f>
        <v>2022</v>
      </c>
      <c r="E77" s="7" t="str">
        <f>VLOOKUP(A77,'[1]منشورات المركز'!$B$8:$E$1294,4,0)</f>
        <v>سياسة</v>
      </c>
      <c r="F77" s="8">
        <v>9789953829807</v>
      </c>
      <c r="G77" s="7"/>
      <c r="H77" s="7" t="s">
        <v>878</v>
      </c>
      <c r="I77" s="7" t="s">
        <v>879</v>
      </c>
    </row>
    <row r="78" spans="1:9" x14ac:dyDescent="0.3">
      <c r="A78" s="6" t="s">
        <v>93</v>
      </c>
      <c r="B78" s="7" t="str">
        <f>VLOOKUP(A78,'[1]منشورات المركز'!$B$8:$C$1259,2,0)</f>
        <v>عياد بومزراق</v>
      </c>
      <c r="C78" s="5">
        <f>VLOOKUP(A78,'[1]منشورات المركز'!$B$10:$J$1215,9,0)</f>
        <v>18</v>
      </c>
      <c r="D78" s="5">
        <f>VLOOKUP(A78,'[1]منشورات المركز'!$B$8:$D$1294,3,0)</f>
        <v>2022</v>
      </c>
      <c r="E78" s="7" t="str">
        <f>VLOOKUP(A78,'[1]منشورات المركز'!$B$8:$E$1294,4,0)</f>
        <v>ثقافة</v>
      </c>
      <c r="F78" s="8">
        <v>9789953829791</v>
      </c>
      <c r="G78" s="7"/>
      <c r="H78" s="7" t="s">
        <v>878</v>
      </c>
      <c r="I78" s="7" t="s">
        <v>879</v>
      </c>
    </row>
    <row r="79" spans="1:9" x14ac:dyDescent="0.3">
      <c r="A79" s="6" t="s">
        <v>94</v>
      </c>
      <c r="B79" s="7" t="str">
        <f>VLOOKUP(A79,'[1]منشورات المركز'!$B$8:$C$1259,2,0)</f>
        <v>تحرير: كارولا ريشتر وكلاوديا كوزمان وترجمة دعاء امبابي</v>
      </c>
      <c r="C79" s="5">
        <f>VLOOKUP(A79,'[1]منشورات المركز'!$B$10:$J$1215,9,0)</f>
        <v>16</v>
      </c>
      <c r="D79" s="5">
        <f>VLOOKUP(A79,'[1]منشورات المركز'!$B$8:$D$1294,3,0)</f>
        <v>2022</v>
      </c>
      <c r="E79" s="7" t="str">
        <f>VLOOKUP(A79,'[1]منشورات المركز'!$B$8:$E$1294,4,0)</f>
        <v>اعلام واتصال</v>
      </c>
      <c r="F79" s="8">
        <v>9789953829760</v>
      </c>
      <c r="G79" s="7"/>
      <c r="H79" s="7" t="s">
        <v>878</v>
      </c>
      <c r="I79" s="7" t="s">
        <v>879</v>
      </c>
    </row>
    <row r="80" spans="1:9" x14ac:dyDescent="0.3">
      <c r="A80" s="6" t="s">
        <v>95</v>
      </c>
      <c r="B80" s="7" t="str">
        <f>VLOOKUP(A80,'[1]منشورات المركز'!$B$8:$C$1259,2,0)</f>
        <v>عبد الإله بلقزيز</v>
      </c>
      <c r="C80" s="5">
        <f>VLOOKUP(A80,'[1]منشورات المركز'!$B$10:$J$1215,9,0)</f>
        <v>12</v>
      </c>
      <c r="D80" s="5">
        <f>VLOOKUP(A80,'[1]منشورات المركز'!$B$8:$D$1294,3,0)</f>
        <v>2022</v>
      </c>
      <c r="E80" s="7" t="str">
        <f>VLOOKUP(A80,'[1]منشورات المركز'!$B$8:$E$1294,4,0)</f>
        <v>فلسفة</v>
      </c>
      <c r="F80" s="8">
        <v>9789953829746</v>
      </c>
      <c r="G80" s="7"/>
      <c r="H80" s="7" t="s">
        <v>878</v>
      </c>
      <c r="I80" s="7" t="s">
        <v>879</v>
      </c>
    </row>
    <row r="81" spans="1:9" x14ac:dyDescent="0.3">
      <c r="A81" s="6" t="s">
        <v>96</v>
      </c>
      <c r="B81" s="7" t="str">
        <f>VLOOKUP(A81,'[1]منشورات المركز'!$B$8:$C$1259,2,0)</f>
        <v>يوسف الحسن</v>
      </c>
      <c r="C81" s="5">
        <f>VLOOKUP(A81,'[1]منشورات المركز'!$B$10:$J$1215,9,0)</f>
        <v>10</v>
      </c>
      <c r="D81" s="5">
        <f>VLOOKUP(A81,'[1]منشورات المركز'!$B$8:$D$1294,3,0)</f>
        <v>2022</v>
      </c>
      <c r="E81" s="7" t="str">
        <f>VLOOKUP(A81,'[1]منشورات المركز'!$B$8:$E$1294,4,0)</f>
        <v>القضية الفلسطينية</v>
      </c>
      <c r="F81" s="8">
        <v>9789953829852</v>
      </c>
      <c r="G81" s="7"/>
      <c r="H81" s="7" t="s">
        <v>878</v>
      </c>
      <c r="I81" s="7" t="s">
        <v>879</v>
      </c>
    </row>
    <row r="82" spans="1:9" x14ac:dyDescent="0.3">
      <c r="A82" s="6" t="s">
        <v>97</v>
      </c>
      <c r="B82" s="7" t="str">
        <f>VLOOKUP(A82,'[1]منشورات المركز'!$B$8:$C$1259,2,0)</f>
        <v>أيمن بوطرفة</v>
      </c>
      <c r="C82" s="5">
        <f>VLOOKUP(A82,'[1]منشورات المركز'!$B$10:$J$1215,9,0)</f>
        <v>14</v>
      </c>
      <c r="D82" s="5">
        <f>VLOOKUP(A82,'[1]منشورات المركز'!$B$8:$D$1294,3,0)</f>
        <v>2022</v>
      </c>
      <c r="E82" s="7" t="str">
        <f>VLOOKUP(A82,'[1]منشورات المركز'!$B$8:$E$1294,4,0)</f>
        <v>فلسفة</v>
      </c>
      <c r="F82" s="8">
        <v>9789953829722</v>
      </c>
      <c r="G82" s="7"/>
      <c r="H82" s="7" t="s">
        <v>878</v>
      </c>
      <c r="I82" s="7" t="s">
        <v>879</v>
      </c>
    </row>
    <row r="83" spans="1:9" x14ac:dyDescent="0.3">
      <c r="A83" s="6" t="s">
        <v>98</v>
      </c>
      <c r="B83" s="7" t="str">
        <f>VLOOKUP(A83,'[1]منشورات المركز'!$B$8:$C$1259,2,0)</f>
        <v>عبد الاله بلقزيز</v>
      </c>
      <c r="C83" s="5">
        <f>VLOOKUP(A83,'[1]منشورات المركز'!$B$10:$J$1215,9,0)</f>
        <v>14</v>
      </c>
      <c r="D83" s="5">
        <f>VLOOKUP(A83,'[1]منشورات المركز'!$B$8:$D$1294,3,0)</f>
        <v>2022</v>
      </c>
      <c r="E83" s="7" t="str">
        <f>VLOOKUP(A83,'[1]منشورات المركز'!$B$8:$E$1294,4,0)</f>
        <v>ثقافة</v>
      </c>
      <c r="F83" s="8">
        <v>9789953829821</v>
      </c>
      <c r="G83" s="7"/>
      <c r="H83" s="7" t="s">
        <v>878</v>
      </c>
      <c r="I83" s="7" t="s">
        <v>879</v>
      </c>
    </row>
    <row r="84" spans="1:9" x14ac:dyDescent="0.3">
      <c r="A84" s="6" t="s">
        <v>99</v>
      </c>
      <c r="B84" s="7" t="str">
        <f>VLOOKUP(A84,'[1]منشورات المركز'!$B$8:$C$1259,2,0)</f>
        <v>أحمد قرّان الزهراني</v>
      </c>
      <c r="C84" s="5">
        <f>VLOOKUP(A84,'[1]منشورات المركز'!$B$10:$J$1215,9,0)</f>
        <v>15</v>
      </c>
      <c r="D84" s="5">
        <f>VLOOKUP(A84,'[1]منشورات المركز'!$B$8:$D$1294,3,0)</f>
        <v>2022</v>
      </c>
      <c r="E84" s="7" t="str">
        <f>VLOOKUP(A84,'[1]منشورات المركز'!$B$8:$E$1294,4,0)</f>
        <v>إعلام واتصال / سياسة</v>
      </c>
      <c r="F84" s="8">
        <v>9789953829630</v>
      </c>
      <c r="G84" s="7"/>
      <c r="H84" s="7" t="s">
        <v>878</v>
      </c>
      <c r="I84" s="7" t="s">
        <v>879</v>
      </c>
    </row>
    <row r="85" spans="1:9" x14ac:dyDescent="0.3">
      <c r="A85" s="6" t="s">
        <v>100</v>
      </c>
      <c r="B85" s="7" t="str">
        <f>VLOOKUP(A85,'[1]منشورات المركز'!$B$8:$C$1259,2,0)</f>
        <v>شارل عيساوي</v>
      </c>
      <c r="C85" s="5">
        <f>VLOOKUP(A85,'[1]منشورات المركز'!$B$10:$J$1215,9,0)</f>
        <v>12</v>
      </c>
      <c r="D85" s="5">
        <f>VLOOKUP(A85,'[1]منشورات المركز'!$B$8:$D$1294,3,0)</f>
        <v>2022</v>
      </c>
      <c r="E85" s="7" t="str">
        <f>VLOOKUP(A85,'[1]منشورات المركز'!$B$8:$E$1294,4,0)</f>
        <v>تاريخ</v>
      </c>
      <c r="F85" s="8">
        <v>9789953829784</v>
      </c>
      <c r="G85" s="7"/>
      <c r="H85" s="7" t="s">
        <v>878</v>
      </c>
      <c r="I85" s="7" t="s">
        <v>879</v>
      </c>
    </row>
    <row r="86" spans="1:9" x14ac:dyDescent="0.3">
      <c r="A86" s="6" t="s">
        <v>101</v>
      </c>
      <c r="B86" s="7" t="str">
        <f>VLOOKUP(A86,'[1]منشورات المركز'!$B$8:$C$1259,2,0)</f>
        <v>رفعة الجادرجي</v>
      </c>
      <c r="C86" s="5">
        <f>VLOOKUP(A86,'[1]منشورات المركز'!$B$10:$J$1215,9,0)</f>
        <v>12</v>
      </c>
      <c r="D86" s="5">
        <f>VLOOKUP(A86,'[1]منشورات المركز'!$B$8:$D$1294,3,0)</f>
        <v>2022</v>
      </c>
      <c r="E86" s="7" t="str">
        <f>VLOOKUP(A86,'[1]منشورات المركز'!$B$8:$E$1294,4,0)</f>
        <v>اجتماع / فلسفة / ثقافة</v>
      </c>
      <c r="F86" s="8">
        <v>9789953829777</v>
      </c>
      <c r="G86" s="7"/>
      <c r="H86" s="7" t="s">
        <v>878</v>
      </c>
      <c r="I86" s="7" t="s">
        <v>879</v>
      </c>
    </row>
    <row r="87" spans="1:9" x14ac:dyDescent="0.3">
      <c r="A87" s="6" t="s">
        <v>102</v>
      </c>
      <c r="B87" s="7" t="str">
        <f>VLOOKUP(A87,'[1]منشورات المركز'!$B$8:$C$1259,2,0)</f>
        <v>عمل جماعي، تحرير محمد عاشور مهدي</v>
      </c>
      <c r="C87" s="5">
        <f>VLOOKUP(A87,'[1]منشورات المركز'!$B$10:$J$1215,9,0)</f>
        <v>12</v>
      </c>
      <c r="D87" s="5">
        <f>VLOOKUP(A87,'[1]منشورات المركز'!$B$8:$D$1294,3,0)</f>
        <v>2022</v>
      </c>
      <c r="E87" s="7" t="str">
        <f>VLOOKUP(A87,'[1]منشورات المركز'!$B$8:$E$1294,4,0)</f>
        <v>سياسة</v>
      </c>
      <c r="F87" s="8">
        <v>9789953829739</v>
      </c>
      <c r="G87" s="7"/>
      <c r="H87" s="7" t="s">
        <v>878</v>
      </c>
      <c r="I87" s="7" t="s">
        <v>879</v>
      </c>
    </row>
    <row r="88" spans="1:9" x14ac:dyDescent="0.3">
      <c r="A88" s="6" t="s">
        <v>103</v>
      </c>
      <c r="B88" s="7" t="str">
        <f>VLOOKUP(A88,'[1]منشورات المركز'!$B$8:$C$1259,2,0)</f>
        <v>كريم الاتاسي وترجمة معين رومية</v>
      </c>
      <c r="C88" s="5">
        <f>VLOOKUP(A88,'[1]منشورات المركز'!$B$10:$J$1215,9,0)</f>
        <v>20</v>
      </c>
      <c r="D88" s="5">
        <f>VLOOKUP(A88,'[1]منشورات المركز'!$B$8:$D$1294,3,0)</f>
        <v>2022</v>
      </c>
      <c r="E88" s="7" t="str">
        <f>VLOOKUP(A88,'[1]منشورات المركز'!$B$8:$E$1294,4,0)</f>
        <v>سياسة / قانون</v>
      </c>
      <c r="F88" s="8">
        <v>9789953829692</v>
      </c>
      <c r="G88" s="7"/>
      <c r="H88" s="7" t="s">
        <v>878</v>
      </c>
      <c r="I88" s="7" t="s">
        <v>879</v>
      </c>
    </row>
    <row r="89" spans="1:9" x14ac:dyDescent="0.3">
      <c r="A89" s="6" t="s">
        <v>104</v>
      </c>
      <c r="B89" s="7" t="str">
        <f>VLOOKUP(A89,'[1]منشورات المركز'!$B$8:$C$1259,2,0)</f>
        <v>عيسى فاضل النزال</v>
      </c>
      <c r="C89" s="5">
        <f>VLOOKUP(A89,'[1]منشورات المركز'!$B$10:$J$1215,9,0)</f>
        <v>18</v>
      </c>
      <c r="D89" s="5">
        <f>VLOOKUP(A89,'[1]منشورات المركز'!$B$8:$D$1294,3,0)</f>
        <v>2022</v>
      </c>
      <c r="E89" s="7" t="str">
        <f>VLOOKUP(A89,'[1]منشورات المركز'!$B$8:$E$1294,4,0)</f>
        <v>القضية الفلسطينية</v>
      </c>
      <c r="F89" s="8">
        <v>9789953829593</v>
      </c>
      <c r="G89" s="7"/>
      <c r="H89" s="7" t="s">
        <v>878</v>
      </c>
      <c r="I89" s="7" t="s">
        <v>879</v>
      </c>
    </row>
    <row r="90" spans="1:9" x14ac:dyDescent="0.3">
      <c r="A90" s="6" t="s">
        <v>105</v>
      </c>
      <c r="B90" s="7" t="str">
        <f>VLOOKUP(A90,'[1]منشورات المركز'!$B$8:$C$1259,2,0)</f>
        <v>روبرت إرون وترجمة: عبد الله مجير العمري</v>
      </c>
      <c r="C90" s="5">
        <f>VLOOKUP(A90,'[1]منشورات المركز'!$B$10:$J$1215,9,0)</f>
        <v>16</v>
      </c>
      <c r="D90" s="5">
        <f>VLOOKUP(A90,'[1]منشورات المركز'!$B$8:$D$1294,3,0)</f>
        <v>2022</v>
      </c>
      <c r="E90" s="7" t="str">
        <f>VLOOKUP(A90,'[1]منشورات المركز'!$B$8:$E$1294,4,0)</f>
        <v>فلسفة</v>
      </c>
      <c r="F90" s="8">
        <v>9789953829685</v>
      </c>
      <c r="G90" s="7"/>
      <c r="H90" s="7" t="s">
        <v>878</v>
      </c>
      <c r="I90" s="7" t="s">
        <v>879</v>
      </c>
    </row>
    <row r="91" spans="1:9" x14ac:dyDescent="0.3">
      <c r="A91" s="6" t="s">
        <v>106</v>
      </c>
      <c r="B91" s="7" t="str">
        <f>VLOOKUP(A91,'[1]منشورات المركز'!$B$8:$C$1259,2,0)</f>
        <v>يوسف شويري وترجمة فكتور سحاب</v>
      </c>
      <c r="C91" s="5">
        <f>VLOOKUP(A91,'[1]منشورات المركز'!$B$10:$J$1215,9,0)</f>
        <v>16</v>
      </c>
      <c r="D91" s="5">
        <f>VLOOKUP(A91,'[1]منشورات المركز'!$B$8:$D$1294,3,0)</f>
        <v>2021</v>
      </c>
      <c r="E91" s="7" t="str">
        <f>VLOOKUP(A91,'[1]منشورات المركز'!$B$8:$E$1294,4,0)</f>
        <v>تاريخ</v>
      </c>
      <c r="F91" s="8">
        <v>9789953829715</v>
      </c>
      <c r="G91" s="7"/>
      <c r="H91" s="7" t="s">
        <v>878</v>
      </c>
      <c r="I91" s="7" t="s">
        <v>879</v>
      </c>
    </row>
    <row r="92" spans="1:9" x14ac:dyDescent="0.3">
      <c r="A92" s="6" t="s">
        <v>107</v>
      </c>
      <c r="B92" s="7" t="str">
        <f>VLOOKUP(A92,'[1]منشورات المركز'!$B$8:$C$1259,2,0)</f>
        <v>معهد ستوكهولم لأبحاث السلام الدولي</v>
      </c>
      <c r="C92" s="5">
        <f>VLOOKUP(A92,'[1]منشورات المركز'!$B$10:$J$1215,9,0)</f>
        <v>20</v>
      </c>
      <c r="D92" s="5">
        <f>VLOOKUP(A92,'[1]منشورات المركز'!$B$8:$D$1294,3,0)</f>
        <v>2021</v>
      </c>
      <c r="E92" s="7" t="str">
        <f>VLOOKUP(A92,'[1]منشورات المركز'!$B$8:$E$1294,4,0)</f>
        <v>أمن ودفاع</v>
      </c>
      <c r="F92" s="8">
        <v>9789953829708</v>
      </c>
      <c r="G92" s="7"/>
      <c r="H92" s="7" t="s">
        <v>878</v>
      </c>
      <c r="I92" s="7" t="s">
        <v>879</v>
      </c>
    </row>
    <row r="93" spans="1:9" x14ac:dyDescent="0.3">
      <c r="A93" s="6" t="s">
        <v>108</v>
      </c>
      <c r="B93" s="7" t="str">
        <f>VLOOKUP(A93,'[1]منشورات المركز'!$B$8:$C$1259,2,0)</f>
        <v>ماثيو هيوز</v>
      </c>
      <c r="C93" s="5">
        <f>VLOOKUP(A93,'[1]منشورات المركز'!$B$10:$J$1215,9,0)</f>
        <v>24</v>
      </c>
      <c r="D93" s="5">
        <f>VLOOKUP(A93,'[1]منشورات المركز'!$B$8:$D$1294,3,0)</f>
        <v>2021</v>
      </c>
      <c r="E93" s="7" t="str">
        <f>VLOOKUP(A93,'[1]منشورات المركز'!$B$8:$E$1294,4,0)</f>
        <v>سياسة</v>
      </c>
      <c r="F93" s="8">
        <v>9789953829616</v>
      </c>
      <c r="G93" s="7"/>
      <c r="H93" s="7" t="s">
        <v>878</v>
      </c>
      <c r="I93" s="7" t="s">
        <v>879</v>
      </c>
    </row>
    <row r="94" spans="1:9" x14ac:dyDescent="0.3">
      <c r="A94" s="6" t="s">
        <v>109</v>
      </c>
      <c r="B94" s="7" t="str">
        <f>VLOOKUP(A94,'[1]منشورات المركز'!$B$8:$C$1259,2,0)</f>
        <v>تحرير وتنسيق: نيفين مسعد</v>
      </c>
      <c r="C94" s="5">
        <f>VLOOKUP(A94,'[1]منشورات المركز'!$B$10:$J$1215,9,0)</f>
        <v>16</v>
      </c>
      <c r="D94" s="5">
        <f>VLOOKUP(A94,'[1]منشورات المركز'!$B$8:$D$1294,3,0)</f>
        <v>2021</v>
      </c>
      <c r="E94" s="7" t="str">
        <f>VLOOKUP(A94,'[1]منشورات المركز'!$B$8:$E$1294,4,0)</f>
        <v>اجتماع / مرأة</v>
      </c>
      <c r="F94" s="8">
        <v>9789953829609</v>
      </c>
      <c r="G94" s="7"/>
      <c r="H94" s="7" t="s">
        <v>878</v>
      </c>
      <c r="I94" s="7" t="s">
        <v>879</v>
      </c>
    </row>
    <row r="95" spans="1:9" x14ac:dyDescent="0.3">
      <c r="A95" s="6" t="s">
        <v>110</v>
      </c>
      <c r="B95" s="7" t="str">
        <f>VLOOKUP(A95,'[1]منشورات المركز'!$B$8:$C$1259,2,0)</f>
        <v>سيار الجميل</v>
      </c>
      <c r="C95" s="5">
        <f>VLOOKUP(A95,'[1]منشورات المركز'!$B$10:$J$1215,9,0)</f>
        <v>20</v>
      </c>
      <c r="D95" s="5">
        <f>VLOOKUP(A95,'[1]منشورات المركز'!$B$8:$D$1294,3,0)</f>
        <v>2021</v>
      </c>
      <c r="E95" s="7" t="str">
        <f>VLOOKUP(A95,'[1]منشورات المركز'!$B$8:$E$1294,4,0)</f>
        <v>تاريخ</v>
      </c>
      <c r="F95" s="8">
        <v>9789953829548</v>
      </c>
      <c r="G95" s="7"/>
      <c r="H95" s="7" t="s">
        <v>878</v>
      </c>
      <c r="I95" s="7" t="s">
        <v>879</v>
      </c>
    </row>
    <row r="96" spans="1:9" x14ac:dyDescent="0.3">
      <c r="A96" s="6" t="s">
        <v>111</v>
      </c>
      <c r="B96" s="7" t="str">
        <f>VLOOKUP(A96,'[1]منشورات المركز'!$B$8:$C$1259,2,0)</f>
        <v>ميرزا حسن القصاب</v>
      </c>
      <c r="C96" s="5">
        <f>VLOOKUP(A96,'[1]منشورات المركز'!$B$10:$J$1215,9,0)</f>
        <v>16</v>
      </c>
      <c r="D96" s="5">
        <f>VLOOKUP(A96,'[1]منشورات المركز'!$B$8:$D$1294,3,0)</f>
        <v>2021</v>
      </c>
      <c r="E96" s="7" t="str">
        <f>VLOOKUP(A96,'[1]منشورات المركز'!$B$8:$E$1294,4,0)</f>
        <v>اقتصاد</v>
      </c>
      <c r="F96" s="8">
        <v>9789953829586</v>
      </c>
      <c r="G96" s="7"/>
      <c r="H96" s="7" t="s">
        <v>878</v>
      </c>
      <c r="I96" s="7" t="s">
        <v>879</v>
      </c>
    </row>
    <row r="97" spans="1:9" x14ac:dyDescent="0.3">
      <c r="A97" s="6" t="s">
        <v>112</v>
      </c>
      <c r="B97" s="7" t="str">
        <f>VLOOKUP(A97,'[1]منشورات المركز'!$B$8:$C$1259,2,0)</f>
        <v>سليم هاني منصور</v>
      </c>
      <c r="C97" s="5">
        <f>VLOOKUP(A97,'[1]منشورات المركز'!$B$10:$J$1215,9,0)</f>
        <v>10</v>
      </c>
      <c r="D97" s="5">
        <f>VLOOKUP(A97,'[1]منشورات المركز'!$B$8:$D$1294,3,0)</f>
        <v>2021</v>
      </c>
      <c r="E97" s="7" t="str">
        <f>VLOOKUP(A97,'[1]منشورات المركز'!$B$8:$E$1294,4,0)</f>
        <v>سياسة / تاريخ</v>
      </c>
      <c r="F97" s="8">
        <v>9789953829531</v>
      </c>
      <c r="G97" s="7"/>
      <c r="H97" s="7" t="s">
        <v>878</v>
      </c>
      <c r="I97" s="7" t="s">
        <v>879</v>
      </c>
    </row>
    <row r="98" spans="1:9" x14ac:dyDescent="0.3">
      <c r="A98" s="6" t="s">
        <v>113</v>
      </c>
      <c r="B98" s="7" t="str">
        <f>VLOOKUP(A98,'[1]منشورات المركز'!$B$8:$C$1259,2,0)</f>
        <v>الحسين شكراني وإبراهيم المرشيد</v>
      </c>
      <c r="C98" s="5">
        <f>VLOOKUP(A98,'[1]منشورات المركز'!$B$10:$J$1215,9,0)</f>
        <v>14</v>
      </c>
      <c r="D98" s="5">
        <f>VLOOKUP(A98,'[1]منشورات المركز'!$B$8:$D$1294,3,0)</f>
        <v>2021</v>
      </c>
      <c r="E98" s="7" t="str">
        <f>VLOOKUP(A98,'[1]منشورات المركز'!$B$8:$E$1294,4,0)</f>
        <v>سياسة / اقتصاد</v>
      </c>
      <c r="F98" s="8">
        <v>9789953829524</v>
      </c>
      <c r="G98" s="7"/>
      <c r="H98" s="7" t="s">
        <v>878</v>
      </c>
      <c r="I98" s="7" t="s">
        <v>879</v>
      </c>
    </row>
    <row r="99" spans="1:9" x14ac:dyDescent="0.3">
      <c r="A99" s="6" t="s">
        <v>114</v>
      </c>
      <c r="B99" s="7" t="str">
        <f>VLOOKUP(A99,'[1]منشورات المركز'!$B$8:$C$1259,2,0)</f>
        <v>عقل صلاح وكميل أبو حنيش</v>
      </c>
      <c r="C99" s="5">
        <f>VLOOKUP(A99,'[1]منشورات المركز'!$B$10:$J$1215,9,0)</f>
        <v>14</v>
      </c>
      <c r="D99" s="5">
        <f>VLOOKUP(A99,'[1]منشورات المركز'!$B$8:$D$1294,3,0)</f>
        <v>2021</v>
      </c>
      <c r="E99" s="7" t="str">
        <f>VLOOKUP(A99,'[1]منشورات المركز'!$B$8:$E$1294,4,0)</f>
        <v>القضية الفلسطينية</v>
      </c>
      <c r="F99" s="8">
        <v>9789953829401</v>
      </c>
      <c r="G99" s="7"/>
      <c r="H99" s="7" t="s">
        <v>878</v>
      </c>
      <c r="I99" s="7" t="s">
        <v>879</v>
      </c>
    </row>
    <row r="100" spans="1:9" x14ac:dyDescent="0.3">
      <c r="A100" s="6" t="s">
        <v>115</v>
      </c>
      <c r="B100" s="7" t="str">
        <f>VLOOKUP(A100,'[1]منشورات المركز'!$B$8:$C$1259,2,0)</f>
        <v>عبد الحسين شعبان</v>
      </c>
      <c r="C100" s="5">
        <f>VLOOKUP(A100,'[1]منشورات المركز'!$B$10:$J$1215,9,0)</f>
        <v>14</v>
      </c>
      <c r="D100" s="5">
        <f>VLOOKUP(A100,'[1]منشورات المركز'!$B$8:$D$1294,3,0)</f>
        <v>2021</v>
      </c>
      <c r="E100" s="7" t="str">
        <f>VLOOKUP(A100,'[1]منشورات المركز'!$B$8:$E$1294,4,0)</f>
        <v>ثقافة</v>
      </c>
      <c r="F100" s="8">
        <v>9789953829395</v>
      </c>
      <c r="G100" s="7"/>
      <c r="H100" s="7" t="s">
        <v>878</v>
      </c>
      <c r="I100" s="7" t="s">
        <v>879</v>
      </c>
    </row>
    <row r="101" spans="1:9" x14ac:dyDescent="0.3">
      <c r="A101" s="6" t="s">
        <v>116</v>
      </c>
      <c r="B101" s="7" t="str">
        <f>VLOOKUP(A101,'[1]منشورات المركز'!$B$8:$C$1259,2,0)</f>
        <v xml:space="preserve"> هشام شرابي</v>
      </c>
      <c r="C101" s="5">
        <f>VLOOKUP(A101,'[1]منشورات المركز'!$B$10:$J$1215,9,0)</f>
        <v>10</v>
      </c>
      <c r="D101" s="5">
        <f>VLOOKUP(A101,'[1]منشورات المركز'!$B$8:$D$1294,3,0)</f>
        <v>2021</v>
      </c>
      <c r="E101" s="7" t="str">
        <f>VLOOKUP(A101,'[1]منشورات المركز'!$B$8:$E$1294,4,0)</f>
        <v>اجتماع / ثقافة</v>
      </c>
      <c r="F101" s="8">
        <v>9789953829678</v>
      </c>
      <c r="G101" s="7"/>
      <c r="H101" s="7" t="s">
        <v>878</v>
      </c>
      <c r="I101" s="7" t="s">
        <v>879</v>
      </c>
    </row>
    <row r="102" spans="1:9" x14ac:dyDescent="0.3">
      <c r="A102" s="6" t="s">
        <v>117</v>
      </c>
      <c r="B102" s="7" t="str">
        <f>VLOOKUP(A102,'[1]منشورات المركز'!$B$8:$C$1259,2,0)</f>
        <v xml:space="preserve"> هشام شرابي</v>
      </c>
      <c r="C102" s="5">
        <f>VLOOKUP(A102,'[1]منشورات المركز'!$B$10:$J$1215,9,0)</f>
        <v>10</v>
      </c>
      <c r="D102" s="5">
        <f>VLOOKUP(A102,'[1]منشورات المركز'!$B$8:$D$1294,3,0)</f>
        <v>2021</v>
      </c>
      <c r="E102" s="7" t="str">
        <f>VLOOKUP(A102,'[1]منشورات المركز'!$B$8:$E$1294,4,0)</f>
        <v>اجتماع</v>
      </c>
      <c r="F102" s="8">
        <v>9789953829661</v>
      </c>
      <c r="G102" s="7"/>
      <c r="H102" s="7" t="s">
        <v>878</v>
      </c>
      <c r="I102" s="7" t="s">
        <v>879</v>
      </c>
    </row>
    <row r="103" spans="1:9" x14ac:dyDescent="0.3">
      <c r="A103" s="6" t="s">
        <v>118</v>
      </c>
      <c r="B103" s="7" t="str">
        <f>VLOOKUP(A103,'[1]منشورات المركز'!$B$8:$C$1259,2,0)</f>
        <v xml:space="preserve"> عارف العبد</v>
      </c>
      <c r="C103" s="5">
        <f>VLOOKUP(A103,'[1]منشورات المركز'!$B$10:$J$1215,9,0)</f>
        <v>16</v>
      </c>
      <c r="D103" s="5">
        <f>VLOOKUP(A103,'[1]منشورات المركز'!$B$8:$D$1294,3,0)</f>
        <v>2021</v>
      </c>
      <c r="E103" s="7" t="str">
        <f>VLOOKUP(A103,'[1]منشورات المركز'!$B$8:$E$1294,4,0)</f>
        <v>سياسة</v>
      </c>
      <c r="F103" s="8">
        <v>9789953829654</v>
      </c>
      <c r="G103" s="7"/>
      <c r="H103" s="7" t="s">
        <v>878</v>
      </c>
      <c r="I103" s="7" t="s">
        <v>879</v>
      </c>
    </row>
    <row r="104" spans="1:9" x14ac:dyDescent="0.3">
      <c r="A104" s="6" t="s">
        <v>119</v>
      </c>
      <c r="B104" s="7" t="str">
        <f>VLOOKUP(A104,'[1]منشورات المركز'!$B$8:$C$1259,2,0)</f>
        <v>الحسين شكراني</v>
      </c>
      <c r="C104" s="5">
        <f>VLOOKUP(A104,'[1]منشورات المركز'!$B$10:$J$1215,9,0)</f>
        <v>14</v>
      </c>
      <c r="D104" s="5">
        <f>VLOOKUP(A104,'[1]منشورات المركز'!$B$8:$D$1294,3,0)</f>
        <v>2021</v>
      </c>
      <c r="E104" s="7" t="str">
        <f>VLOOKUP(A104,'[1]منشورات المركز'!$B$8:$E$1294,4,0)</f>
        <v>جغرافيا / بيئة</v>
      </c>
      <c r="F104" s="8">
        <v>9789953829418</v>
      </c>
      <c r="G104" s="7"/>
      <c r="H104" s="7" t="s">
        <v>878</v>
      </c>
      <c r="I104" s="7" t="s">
        <v>879</v>
      </c>
    </row>
    <row r="105" spans="1:9" x14ac:dyDescent="0.3">
      <c r="A105" s="6" t="s">
        <v>120</v>
      </c>
      <c r="B105" s="7" t="str">
        <f>VLOOKUP(A105,'[1]منشورات المركز'!$B$8:$C$1259,2,0)</f>
        <v>محمد عابد الجابري</v>
      </c>
      <c r="C105" s="5">
        <f>VLOOKUP(A105,'[1]منشورات المركز'!$B$10:$J$1215,9,0)</f>
        <v>10</v>
      </c>
      <c r="D105" s="5">
        <f>VLOOKUP(A105,'[1]منشورات المركز'!$B$8:$D$1294,3,0)</f>
        <v>2021</v>
      </c>
      <c r="E105" s="7" t="str">
        <f>VLOOKUP(A105,'[1]منشورات المركز'!$B$8:$E$1294,4,0)</f>
        <v>ثقافة</v>
      </c>
      <c r="F105" s="8">
        <v>9789953829432</v>
      </c>
      <c r="G105" s="7"/>
      <c r="H105" s="7" t="s">
        <v>878</v>
      </c>
      <c r="I105" s="7" t="s">
        <v>879</v>
      </c>
    </row>
    <row r="106" spans="1:9" x14ac:dyDescent="0.3">
      <c r="A106" s="6" t="s">
        <v>121</v>
      </c>
      <c r="B106" s="7" t="str">
        <f>VLOOKUP(A106,'[1]منشورات المركز'!$B$8:$C$1259,2,0)</f>
        <v>محمد عابد الجابري</v>
      </c>
      <c r="C106" s="5">
        <f>VLOOKUP(A106,'[1]منشورات المركز'!$B$10:$J$1215,9,0)</f>
        <v>10</v>
      </c>
      <c r="D106" s="5">
        <f>VLOOKUP(A106,'[1]منشورات المركز'!$B$8:$D$1294,3,0)</f>
        <v>2021</v>
      </c>
      <c r="E106" s="7" t="str">
        <f>VLOOKUP(A106,'[1]منشورات المركز'!$B$8:$E$1294,4,0)</f>
        <v>ثقافة</v>
      </c>
      <c r="F106" s="8">
        <v>9789953829425</v>
      </c>
      <c r="G106" s="7"/>
      <c r="H106" s="7" t="s">
        <v>878</v>
      </c>
      <c r="I106" s="7" t="s">
        <v>879</v>
      </c>
    </row>
    <row r="107" spans="1:9" x14ac:dyDescent="0.3">
      <c r="A107" s="6" t="s">
        <v>122</v>
      </c>
      <c r="B107" s="7" t="str">
        <f>VLOOKUP(A107,'[1]منشورات المركز'!$B$8:$C$1259,2,0)</f>
        <v>زهراء عباس هادي</v>
      </c>
      <c r="C107" s="5">
        <f>VLOOKUP(A107,'[1]منشورات المركز'!$B$10:$J$1215,9,0)</f>
        <v>14</v>
      </c>
      <c r="D107" s="5">
        <f>VLOOKUP(A107,'[1]منشورات المركز'!$B$8:$D$1294,3,0)</f>
        <v>2021</v>
      </c>
      <c r="E107" s="7" t="str">
        <f>VLOOKUP(A107,'[1]منشورات المركز'!$B$8:$E$1294,4,0)</f>
        <v>سياسة / جغرافيا</v>
      </c>
      <c r="F107" s="8">
        <v>9789953829388</v>
      </c>
      <c r="G107" s="7"/>
      <c r="H107" s="7" t="s">
        <v>878</v>
      </c>
      <c r="I107" s="7" t="s">
        <v>879</v>
      </c>
    </row>
    <row r="108" spans="1:9" x14ac:dyDescent="0.3">
      <c r="A108" s="6" t="s">
        <v>123</v>
      </c>
      <c r="B108" s="7" t="str">
        <f>VLOOKUP(A108,'[1]منشورات المركز'!$B$8:$C$1259,2,0)</f>
        <v>علي خليفة الكواري</v>
      </c>
      <c r="C108" s="5">
        <f>VLOOKUP(A108,'[1]منشورات المركز'!$B$10:$J$1215,9,0)</f>
        <v>12</v>
      </c>
      <c r="D108" s="5">
        <f>VLOOKUP(A108,'[1]منشورات المركز'!$B$8:$D$1294,3,0)</f>
        <v>2021</v>
      </c>
      <c r="E108" s="7" t="str">
        <f>VLOOKUP(A108,'[1]منشورات المركز'!$B$8:$E$1294,4,0)</f>
        <v>سياسة</v>
      </c>
      <c r="F108" s="8">
        <v>9789953829364</v>
      </c>
      <c r="G108" s="7"/>
      <c r="H108" s="7" t="s">
        <v>878</v>
      </c>
      <c r="I108" s="7" t="s">
        <v>879</v>
      </c>
    </row>
    <row r="109" spans="1:9" x14ac:dyDescent="0.3">
      <c r="A109" s="6" t="s">
        <v>124</v>
      </c>
      <c r="B109" s="7" t="str">
        <f>VLOOKUP(A109,'[1]منشورات المركز'!$B$8:$C$1259,2,0)</f>
        <v>علي خليفة الكواري</v>
      </c>
      <c r="C109" s="5">
        <f>VLOOKUP(A109,'[1]منشورات المركز'!$B$10:$J$1215,9,0)</f>
        <v>14</v>
      </c>
      <c r="D109" s="5">
        <f>VLOOKUP(A109,'[1]منشورات المركز'!$B$8:$D$1294,3,0)</f>
        <v>2021</v>
      </c>
      <c r="E109" s="7" t="str">
        <f>VLOOKUP(A109,'[1]منشورات المركز'!$B$8:$E$1294,4,0)</f>
        <v>اقتصاد / سياسة</v>
      </c>
      <c r="F109" s="8">
        <v>9789953829371</v>
      </c>
      <c r="G109" s="7"/>
      <c r="H109" s="7" t="s">
        <v>878</v>
      </c>
      <c r="I109" s="7" t="s">
        <v>879</v>
      </c>
    </row>
    <row r="110" spans="1:9" x14ac:dyDescent="0.3">
      <c r="A110" s="6" t="s">
        <v>125</v>
      </c>
      <c r="B110" s="7" t="str">
        <f>VLOOKUP(A110,'[1]منشورات المركز'!$B$8:$C$1259,2,0)</f>
        <v>فتوح ابو دهب هيكل</v>
      </c>
      <c r="C110" s="5">
        <f>VLOOKUP(A110,'[1]منشورات المركز'!$B$10:$J$1215,9,0)</f>
        <v>16</v>
      </c>
      <c r="D110" s="5">
        <f>VLOOKUP(A110,'[1]منشورات المركز'!$B$8:$D$1294,3,0)</f>
        <v>2021</v>
      </c>
      <c r="E110" s="7" t="str">
        <f>VLOOKUP(A110,'[1]منشورات المركز'!$B$8:$E$1294,4,0)</f>
        <v>سياسة</v>
      </c>
      <c r="F110" s="8">
        <v>9789953829340</v>
      </c>
      <c r="G110" s="7"/>
      <c r="H110" s="7" t="s">
        <v>878</v>
      </c>
      <c r="I110" s="7" t="s">
        <v>879</v>
      </c>
    </row>
    <row r="111" spans="1:9" x14ac:dyDescent="0.3">
      <c r="A111" s="6" t="s">
        <v>126</v>
      </c>
      <c r="B111" s="7" t="str">
        <f>VLOOKUP(A111,'[1]منشورات المركز'!$B$8:$C$1259,2,0)</f>
        <v>عقيل سعيد محفوض</v>
      </c>
      <c r="C111" s="5">
        <f>VLOOKUP(A111,'[1]منشورات المركز'!$B$10:$J$1215,9,0)</f>
        <v>12</v>
      </c>
      <c r="D111" s="5">
        <f>VLOOKUP(A111,'[1]منشورات المركز'!$B$8:$D$1294,3,0)</f>
        <v>2021</v>
      </c>
      <c r="E111" s="7" t="str">
        <f>VLOOKUP(A111,'[1]منشورات المركز'!$B$8:$E$1294,4,0)</f>
        <v>سياسة</v>
      </c>
      <c r="F111" s="8">
        <v>9789953829333</v>
      </c>
      <c r="G111" s="7"/>
      <c r="H111" s="7" t="s">
        <v>878</v>
      </c>
      <c r="I111" s="7" t="s">
        <v>879</v>
      </c>
    </row>
    <row r="112" spans="1:9" x14ac:dyDescent="0.3">
      <c r="A112" s="6" t="s">
        <v>127</v>
      </c>
      <c r="B112" s="7" t="str">
        <f>VLOOKUP(A112,'[1]منشورات المركز'!$B$8:$C$1259,2,0)</f>
        <v>هشام صفي الدين</v>
      </c>
      <c r="C112" s="5">
        <f>VLOOKUP(A112,'[1]منشورات المركز'!$B$10:$J$1215,9,0)</f>
        <v>14</v>
      </c>
      <c r="D112" s="5">
        <f>VLOOKUP(A112,'[1]منشورات المركز'!$B$8:$D$1294,3,0)</f>
        <v>2021</v>
      </c>
      <c r="E112" s="7" t="str">
        <f>VLOOKUP(A112,'[1]منشورات المركز'!$B$8:$E$1294,4,0)</f>
        <v>سياسة / اقتصاد</v>
      </c>
      <c r="F112" s="8">
        <v>9789953829319</v>
      </c>
      <c r="G112" s="7"/>
      <c r="H112" s="7" t="s">
        <v>878</v>
      </c>
      <c r="I112" s="7" t="s">
        <v>879</v>
      </c>
    </row>
    <row r="113" spans="1:9" x14ac:dyDescent="0.3">
      <c r="A113" s="6" t="s">
        <v>128</v>
      </c>
      <c r="B113" s="7" t="str">
        <f>VLOOKUP(A113,'[1]منشورات المركز'!$B$8:$C$1259,2,0)</f>
        <v>أحمد الدبش</v>
      </c>
      <c r="C113" s="5">
        <f>VLOOKUP(A113,'[1]منشورات المركز'!$B$10:$J$1215,9,0)</f>
        <v>16</v>
      </c>
      <c r="D113" s="5">
        <f>VLOOKUP(A113,'[1]منشورات المركز'!$B$8:$D$1294,3,0)</f>
        <v>2021</v>
      </c>
      <c r="E113" s="7" t="str">
        <f>VLOOKUP(A113,'[1]منشورات المركز'!$B$8:$E$1294,4,0)</f>
        <v>تاريخ</v>
      </c>
      <c r="F113" s="8">
        <v>9789953829098</v>
      </c>
      <c r="G113" s="7"/>
      <c r="H113" s="7" t="s">
        <v>878</v>
      </c>
      <c r="I113" s="7" t="s">
        <v>879</v>
      </c>
    </row>
    <row r="114" spans="1:9" x14ac:dyDescent="0.3">
      <c r="A114" s="6" t="s">
        <v>129</v>
      </c>
      <c r="B114" s="7" t="str">
        <f>VLOOKUP(A114,'[1]منشورات المركز'!$B$8:$C$1259,2,0)</f>
        <v>تحرير: عمر الشهابي وحمد الريس</v>
      </c>
      <c r="C114" s="5">
        <f>VLOOKUP(A114,'[1]منشورات المركز'!$B$10:$J$1215,9,0)</f>
        <v>16</v>
      </c>
      <c r="D114" s="5">
        <f>VLOOKUP(A114,'[1]منشورات المركز'!$B$8:$D$1294,3,0)</f>
        <v>2021</v>
      </c>
      <c r="E114" s="7" t="str">
        <f>VLOOKUP(A114,'[1]منشورات المركز'!$B$8:$E$1294,4,0)</f>
        <v>اقتصاد</v>
      </c>
      <c r="F114" s="8">
        <v>9789953829302</v>
      </c>
      <c r="G114" s="7"/>
      <c r="H114" s="7" t="s">
        <v>878</v>
      </c>
      <c r="I114" s="7" t="s">
        <v>879</v>
      </c>
    </row>
    <row r="115" spans="1:9" x14ac:dyDescent="0.3">
      <c r="A115" s="6" t="s">
        <v>130</v>
      </c>
      <c r="B115" s="7" t="str">
        <f>VLOOKUP(A115,'[1]منشورات المركز'!$B$8:$C$1259,2,0)</f>
        <v>اديب نعمة</v>
      </c>
      <c r="C115" s="5">
        <f>VLOOKUP(A115,'[1]منشورات المركز'!$B$10:$J$1215,9,0)</f>
        <v>24</v>
      </c>
      <c r="D115" s="5">
        <f>VLOOKUP(A115,'[1]منشورات المركز'!$B$8:$D$1294,3,0)</f>
        <v>2021</v>
      </c>
      <c r="E115" s="7" t="str">
        <f>VLOOKUP(A115,'[1]منشورات المركز'!$B$8:$E$1294,4,0)</f>
        <v>سياسة</v>
      </c>
      <c r="F115" s="8">
        <v>9789953829265</v>
      </c>
      <c r="G115" s="7"/>
      <c r="H115" s="7" t="s">
        <v>878</v>
      </c>
      <c r="I115" s="7" t="s">
        <v>879</v>
      </c>
    </row>
    <row r="116" spans="1:9" x14ac:dyDescent="0.3">
      <c r="A116" s="6" t="s">
        <v>131</v>
      </c>
      <c r="B116" s="7" t="str">
        <f>VLOOKUP(A116,'[1]منشورات المركز'!$B$8:$C$1259,2,0)</f>
        <v xml:space="preserve"> سعيد بنسعيد العلوي</v>
      </c>
      <c r="C116" s="5">
        <f>VLOOKUP(A116,'[1]منشورات المركز'!$B$10:$J$1215,9,0)</f>
        <v>12</v>
      </c>
      <c r="D116" s="5">
        <f>VLOOKUP(A116,'[1]منشورات المركز'!$B$8:$D$1294,3,0)</f>
        <v>2021</v>
      </c>
      <c r="E116" s="7" t="str">
        <f>VLOOKUP(A116,'[1]منشورات المركز'!$B$8:$E$1294,4,0)</f>
        <v>سياسة / فكر قومي</v>
      </c>
      <c r="F116" s="8">
        <v>9789953829326</v>
      </c>
      <c r="G116" s="7"/>
      <c r="H116" s="7" t="s">
        <v>878</v>
      </c>
      <c r="I116" s="7" t="s">
        <v>879</v>
      </c>
    </row>
    <row r="117" spans="1:9" x14ac:dyDescent="0.3">
      <c r="A117" s="6" t="s">
        <v>132</v>
      </c>
      <c r="B117" s="7" t="str">
        <f>VLOOKUP(A117,'[1]منشورات المركز'!$B$8:$C$1259,2,0)</f>
        <v>اسماعيل الشطي</v>
      </c>
      <c r="C117" s="5">
        <f>VLOOKUP(A117,'[1]منشورات المركز'!$B$10:$J$1215,9,0)</f>
        <v>60</v>
      </c>
      <c r="D117" s="5">
        <f>VLOOKUP(A117,'[1]منشورات المركز'!$B$8:$D$1294,3,0)</f>
        <v>2020</v>
      </c>
      <c r="E117" s="7" t="str">
        <f>VLOOKUP(A117,'[1]منشورات المركز'!$B$8:$E$1294,4,0)</f>
        <v>ثقافة</v>
      </c>
      <c r="F117" s="8">
        <v>9789953829210</v>
      </c>
      <c r="G117" s="7"/>
      <c r="H117" s="7" t="s">
        <v>878</v>
      </c>
      <c r="I117" s="7" t="s">
        <v>879</v>
      </c>
    </row>
    <row r="118" spans="1:9" x14ac:dyDescent="0.3">
      <c r="A118" s="6" t="s">
        <v>133</v>
      </c>
      <c r="B118" s="7" t="str">
        <f>VLOOKUP(A118,'[1]منشورات المركز'!$B$8:$C$1259,2,0)</f>
        <v>تهاني بنت عبد الله الحوسني</v>
      </c>
      <c r="C118" s="5">
        <f>VLOOKUP(A118,'[1]منشورات المركز'!$B$10:$J$1215,9,0)</f>
        <v>12</v>
      </c>
      <c r="D118" s="5">
        <f>VLOOKUP(A118,'[1]منشورات المركز'!$B$8:$D$1294,3,0)</f>
        <v>2020</v>
      </c>
      <c r="E118" s="7" t="str">
        <f>VLOOKUP(A118,'[1]منشورات المركز'!$B$8:$E$1294,4,0)</f>
        <v>سياسة</v>
      </c>
      <c r="F118" s="8">
        <v>9789953829272</v>
      </c>
      <c r="G118" s="7"/>
      <c r="H118" s="7" t="s">
        <v>878</v>
      </c>
      <c r="I118" s="7" t="s">
        <v>879</v>
      </c>
    </row>
    <row r="119" spans="1:9" x14ac:dyDescent="0.3">
      <c r="A119" s="6" t="s">
        <v>134</v>
      </c>
      <c r="B119" s="7" t="str">
        <f>VLOOKUP(A119,'[1]منشورات المركز'!$B$8:$C$1259,2,0)</f>
        <v>مجموعة من المؤلفين / اعداد: يوسف سلامة ومشير باسيل عون</v>
      </c>
      <c r="C119" s="5">
        <f>VLOOKUP(A119,'[1]منشورات المركز'!$B$10:$J$1215,9,0)</f>
        <v>24</v>
      </c>
      <c r="D119" s="5">
        <f>VLOOKUP(A119,'[1]منشورات المركز'!$B$8:$D$1294,3,0)</f>
        <v>2020</v>
      </c>
      <c r="E119" s="7" t="str">
        <f>VLOOKUP(A119,'[1]منشورات المركز'!$B$8:$E$1294,4,0)</f>
        <v>فلسفة</v>
      </c>
      <c r="F119" s="8">
        <v>9789953829203</v>
      </c>
      <c r="G119" s="7"/>
      <c r="H119" s="7" t="s">
        <v>878</v>
      </c>
      <c r="I119" s="7" t="s">
        <v>879</v>
      </c>
    </row>
    <row r="120" spans="1:9" x14ac:dyDescent="0.3">
      <c r="A120" s="6" t="s">
        <v>135</v>
      </c>
      <c r="B120" s="7" t="str">
        <f>VLOOKUP(A120,'[1]منشورات المركز'!$B$8:$C$1259,2,0)</f>
        <v>وفاء الصندي</v>
      </c>
      <c r="C120" s="5">
        <f>VLOOKUP(A120,'[1]منشورات المركز'!$B$10:$J$1215,9,0)</f>
        <v>18</v>
      </c>
      <c r="D120" s="5">
        <f>VLOOKUP(A120,'[1]منشورات المركز'!$B$8:$D$1294,3,0)</f>
        <v>2020</v>
      </c>
      <c r="E120" s="7" t="str">
        <f>VLOOKUP(A120,'[1]منشورات المركز'!$B$8:$E$1294,4,0)</f>
        <v>سياسة</v>
      </c>
      <c r="F120" s="8">
        <v>9789953829197</v>
      </c>
      <c r="G120" s="7"/>
      <c r="H120" s="7" t="s">
        <v>878</v>
      </c>
      <c r="I120" s="7" t="s">
        <v>879</v>
      </c>
    </row>
    <row r="121" spans="1:9" x14ac:dyDescent="0.3">
      <c r="A121" s="6" t="s">
        <v>136</v>
      </c>
      <c r="B121" s="7" t="str">
        <f>VLOOKUP(A121,'[1]منشورات المركز'!$B$8:$C$1259,2,0)</f>
        <v>نورمان ج. فنكلستين، ترجمة أيمن حداد</v>
      </c>
      <c r="C121" s="5">
        <f>VLOOKUP(A121,'[1]منشورات المركز'!$B$10:$J$1215,9,0)</f>
        <v>18</v>
      </c>
      <c r="D121" s="5">
        <f>VLOOKUP(A121,'[1]منشورات المركز'!$B$8:$D$1294,3,0)</f>
        <v>2020</v>
      </c>
      <c r="E121" s="7" t="str">
        <f>VLOOKUP(A121,'[1]منشورات المركز'!$B$8:$E$1294,4,0)</f>
        <v>سياسة</v>
      </c>
      <c r="F121" s="8">
        <v>9789953829180</v>
      </c>
      <c r="G121" s="7"/>
      <c r="H121" s="7" t="s">
        <v>878</v>
      </c>
      <c r="I121" s="7" t="s">
        <v>879</v>
      </c>
    </row>
    <row r="122" spans="1:9" x14ac:dyDescent="0.3">
      <c r="A122" s="6" t="s">
        <v>137</v>
      </c>
      <c r="B122" s="7" t="str">
        <f>VLOOKUP(A122,'[1]منشورات المركز'!$B$8:$C$1259,2,0)</f>
        <v>مصطفى البرغوثي</v>
      </c>
      <c r="C122" s="5">
        <f>VLOOKUP(A122,'[1]منشورات المركز'!$B$10:$J$1215,9,0)</f>
        <v>12</v>
      </c>
      <c r="D122" s="5">
        <f>VLOOKUP(A122,'[1]منشورات المركز'!$B$8:$D$1294,3,0)</f>
        <v>2020</v>
      </c>
      <c r="E122" s="7" t="str">
        <f>VLOOKUP(A122,'[1]منشورات المركز'!$B$8:$E$1294,4,0)</f>
        <v>سياسة</v>
      </c>
      <c r="F122" s="8">
        <v>9789953829173</v>
      </c>
      <c r="G122" s="7"/>
      <c r="H122" s="7" t="s">
        <v>878</v>
      </c>
      <c r="I122" s="7" t="s">
        <v>879</v>
      </c>
    </row>
    <row r="123" spans="1:9" x14ac:dyDescent="0.3">
      <c r="A123" s="6" t="s">
        <v>138</v>
      </c>
      <c r="B123" s="7" t="str">
        <f>VLOOKUP(A123,'[1]منشورات المركز'!$B$8:$C$1259,2,0)</f>
        <v>باسل البستاني</v>
      </c>
      <c r="C123" s="5">
        <f>VLOOKUP(A123,'[1]منشورات المركز'!$B$10:$J$1215,9,0)</f>
        <v>20</v>
      </c>
      <c r="D123" s="5">
        <f>VLOOKUP(A123,'[1]منشورات المركز'!$B$8:$D$1294,3,0)</f>
        <v>2020</v>
      </c>
      <c r="E123" s="7" t="str">
        <f>VLOOKUP(A123,'[1]منشورات المركز'!$B$8:$E$1294,4,0)</f>
        <v>سياسة / اقتصاد</v>
      </c>
      <c r="F123" s="8">
        <v>9789953829166</v>
      </c>
      <c r="G123" s="7"/>
      <c r="H123" s="7" t="s">
        <v>878</v>
      </c>
      <c r="I123" s="7" t="s">
        <v>879</v>
      </c>
    </row>
    <row r="124" spans="1:9" x14ac:dyDescent="0.3">
      <c r="A124" s="6" t="s">
        <v>139</v>
      </c>
      <c r="B124" s="7" t="str">
        <f>VLOOKUP(A124,'[1]منشورات المركز'!$B$8:$C$1259,2,0)</f>
        <v>علي القادري</v>
      </c>
      <c r="C124" s="5">
        <f>VLOOKUP(A124,'[1]منشورات المركز'!$B$10:$J$1215,9,0)</f>
        <v>18</v>
      </c>
      <c r="D124" s="5">
        <f>VLOOKUP(A124,'[1]منشورات المركز'!$B$8:$D$1294,3,0)</f>
        <v>2020</v>
      </c>
      <c r="E124" s="7" t="str">
        <f>VLOOKUP(A124,'[1]منشورات المركز'!$B$8:$E$1294,4,0)</f>
        <v>اقتصاد / سياسة</v>
      </c>
      <c r="F124" s="8">
        <v>9789953829142</v>
      </c>
      <c r="G124" s="7"/>
      <c r="H124" s="7" t="s">
        <v>878</v>
      </c>
      <c r="I124" s="7" t="s">
        <v>879</v>
      </c>
    </row>
    <row r="125" spans="1:9" x14ac:dyDescent="0.3">
      <c r="A125" s="6" t="s">
        <v>140</v>
      </c>
      <c r="B125" s="7" t="str">
        <f>VLOOKUP(A125,'[1]منشورات المركز'!$B$8:$C$1259,2,0)</f>
        <v>عماد مصباح مخيمر</v>
      </c>
      <c r="C125" s="5">
        <f>VLOOKUP(A125,'[1]منشورات المركز'!$B$10:$J$1215,9,0)</f>
        <v>14</v>
      </c>
      <c r="D125" s="5">
        <f>VLOOKUP(A125,'[1]منشورات المركز'!$B$8:$D$1294,3,0)</f>
        <v>2020</v>
      </c>
      <c r="E125" s="7" t="str">
        <f>VLOOKUP(A125,'[1]منشورات المركز'!$B$8:$E$1294,4,0)</f>
        <v>سياسة</v>
      </c>
      <c r="F125" s="8">
        <v>9789953829159</v>
      </c>
      <c r="G125" s="7"/>
      <c r="H125" s="7" t="s">
        <v>878</v>
      </c>
      <c r="I125" s="7" t="s">
        <v>879</v>
      </c>
    </row>
    <row r="126" spans="1:9" x14ac:dyDescent="0.3">
      <c r="A126" s="6" t="s">
        <v>141</v>
      </c>
      <c r="B126" s="7" t="str">
        <f>VLOOKUP(A126,'[1]منشورات المركز'!$B$8:$C$1259,2,0)</f>
        <v>لبيب قمحاوي</v>
      </c>
      <c r="C126" s="5">
        <f>VLOOKUP(A126,'[1]منشورات المركز'!$B$10:$J$1215,9,0)</f>
        <v>20</v>
      </c>
      <c r="D126" s="5">
        <f>VLOOKUP(A126,'[1]منشورات المركز'!$B$8:$D$1294,3,0)</f>
        <v>2020</v>
      </c>
      <c r="E126" s="7" t="str">
        <f>VLOOKUP(A126,'[1]منشورات المركز'!$B$8:$E$1294,4,0)</f>
        <v>القضية الفلسطينية/ سياسة</v>
      </c>
      <c r="F126" s="8">
        <v>9789953829135</v>
      </c>
      <c r="G126" s="7"/>
      <c r="H126" s="7" t="s">
        <v>878</v>
      </c>
      <c r="I126" s="7" t="s">
        <v>879</v>
      </c>
    </row>
    <row r="127" spans="1:9" x14ac:dyDescent="0.3">
      <c r="A127" s="6" t="s">
        <v>142</v>
      </c>
      <c r="B127" s="7" t="str">
        <f>VLOOKUP(A127,'[1]منشورات المركز'!$B$8:$C$1259,2,0)</f>
        <v>أحمد الدبش</v>
      </c>
      <c r="C127" s="5">
        <f>VLOOKUP(A127,'[1]منشورات المركز'!$B$10:$J$1215,9,0)</f>
        <v>14</v>
      </c>
      <c r="D127" s="5">
        <f>VLOOKUP(A127,'[1]منشورات المركز'!$B$8:$D$1294,3,0)</f>
        <v>2020</v>
      </c>
      <c r="E127" s="7" t="str">
        <f>VLOOKUP(A127,'[1]منشورات المركز'!$B$8:$E$1294,4,0)</f>
        <v>تاريخ / القضية الفلسطينية</v>
      </c>
      <c r="F127" s="8">
        <v>9789953829128</v>
      </c>
      <c r="G127" s="7"/>
      <c r="H127" s="7" t="s">
        <v>878</v>
      </c>
      <c r="I127" s="7" t="s">
        <v>879</v>
      </c>
    </row>
    <row r="128" spans="1:9" x14ac:dyDescent="0.3">
      <c r="A128" s="6" t="s">
        <v>143</v>
      </c>
      <c r="B128" s="7" t="str">
        <f>VLOOKUP(A128,'[1]منشورات المركز'!$B$8:$C$1259,2,0)</f>
        <v>عبد الواحد أيت الزين</v>
      </c>
      <c r="C128" s="5">
        <f>VLOOKUP(A128,'[1]منشورات المركز'!$B$10:$J$1215,9,0)</f>
        <v>16</v>
      </c>
      <c r="D128" s="5">
        <f>VLOOKUP(A128,'[1]منشورات المركز'!$B$8:$D$1294,3,0)</f>
        <v>2020</v>
      </c>
      <c r="E128" s="7" t="str">
        <f>VLOOKUP(A128,'[1]منشورات المركز'!$B$8:$E$1294,4,0)</f>
        <v>فلسفة</v>
      </c>
      <c r="F128" s="8">
        <v>9789953829067</v>
      </c>
      <c r="G128" s="7"/>
      <c r="H128" s="7" t="s">
        <v>878</v>
      </c>
      <c r="I128" s="7" t="s">
        <v>879</v>
      </c>
    </row>
    <row r="129" spans="1:9" x14ac:dyDescent="0.3">
      <c r="A129" s="6" t="s">
        <v>144</v>
      </c>
      <c r="B129" s="7" t="str">
        <f>VLOOKUP(A129,'[1]منشورات المركز'!$B$8:$C$1259,2,0)</f>
        <v xml:space="preserve">الدكتور باسل البستاني </v>
      </c>
      <c r="C129" s="5">
        <f>VLOOKUP(A129,'[1]منشورات المركز'!$B$10:$J$1215,9,0)</f>
        <v>16</v>
      </c>
      <c r="D129" s="5">
        <f>VLOOKUP(A129,'[1]منشورات المركز'!$B$8:$D$1294,3,0)</f>
        <v>2020</v>
      </c>
      <c r="E129" s="7" t="str">
        <f>VLOOKUP(A129,'[1]منشورات المركز'!$B$8:$E$1294,4,0)</f>
        <v>اقتصاد</v>
      </c>
      <c r="F129" s="8">
        <v>9789953829081</v>
      </c>
      <c r="G129" s="7"/>
      <c r="H129" s="7" t="s">
        <v>878</v>
      </c>
      <c r="I129" s="7" t="s">
        <v>879</v>
      </c>
    </row>
    <row r="130" spans="1:9" x14ac:dyDescent="0.3">
      <c r="A130" s="6" t="s">
        <v>145</v>
      </c>
      <c r="B130" s="7" t="str">
        <f>VLOOKUP(A130,'[1]منشورات المركز'!$B$8:$C$1259,2,0)</f>
        <v>مارلين يونس</v>
      </c>
      <c r="C130" s="5">
        <f>VLOOKUP(A130,'[1]منشورات المركز'!$B$10:$J$1215,9,0)</f>
        <v>12</v>
      </c>
      <c r="D130" s="5">
        <f>VLOOKUP(A130,'[1]منشورات المركز'!$B$8:$D$1294,3,0)</f>
        <v>2020</v>
      </c>
      <c r="E130" s="7" t="str">
        <f>VLOOKUP(A130,'[1]منشورات المركز'!$B$8:$E$1294,4,0)</f>
        <v>فلسفة</v>
      </c>
      <c r="F130" s="8">
        <v>9789953829050</v>
      </c>
      <c r="G130" s="7"/>
      <c r="H130" s="7" t="s">
        <v>878</v>
      </c>
      <c r="I130" s="7" t="s">
        <v>879</v>
      </c>
    </row>
    <row r="131" spans="1:9" x14ac:dyDescent="0.3">
      <c r="A131" s="6" t="s">
        <v>146</v>
      </c>
      <c r="B131" s="7" t="str">
        <f>VLOOKUP(A131,'[1]منشورات المركز'!$B$8:$C$1259,2,0)</f>
        <v>عبد الغني عماد</v>
      </c>
      <c r="C131" s="5">
        <f>VLOOKUP(A131,'[1]منشورات المركز'!$B$10:$J$1215,9,0)</f>
        <v>14</v>
      </c>
      <c r="D131" s="5">
        <f>VLOOKUP(A131,'[1]منشورات المركز'!$B$8:$D$1294,3,0)</f>
        <v>2020</v>
      </c>
      <c r="E131" s="7" t="str">
        <f>VLOOKUP(A131,'[1]منشورات المركز'!$B$8:$E$1294,4,0)</f>
        <v>ثقافة</v>
      </c>
      <c r="F131" s="8">
        <v>9789953829043</v>
      </c>
      <c r="G131" s="7"/>
      <c r="H131" s="7" t="s">
        <v>878</v>
      </c>
      <c r="I131" s="7" t="s">
        <v>879</v>
      </c>
    </row>
    <row r="132" spans="1:9" x14ac:dyDescent="0.3">
      <c r="A132" s="6" t="s">
        <v>147</v>
      </c>
      <c r="B132" s="7" t="str">
        <f>VLOOKUP(A132,'[1]منشورات المركز'!$B$8:$C$1259,2,0)</f>
        <v>معهد ستوكهولم لأبحاث السلام الدولي</v>
      </c>
      <c r="C132" s="5">
        <f>VLOOKUP(A132,'[1]منشورات المركز'!$B$10:$J$1215,9,0)</f>
        <v>20</v>
      </c>
      <c r="D132" s="5">
        <f>VLOOKUP(A132,'[1]منشورات المركز'!$B$8:$D$1294,3,0)</f>
        <v>2020</v>
      </c>
      <c r="E132" s="7" t="str">
        <f>VLOOKUP(A132,'[1]منشورات المركز'!$B$8:$E$1294,4,0)</f>
        <v>أمن ودفاع</v>
      </c>
      <c r="F132" s="8">
        <v>9789953828916</v>
      </c>
      <c r="G132" s="7"/>
      <c r="H132" s="7" t="s">
        <v>878</v>
      </c>
      <c r="I132" s="7" t="s">
        <v>879</v>
      </c>
    </row>
    <row r="133" spans="1:9" x14ac:dyDescent="0.3">
      <c r="A133" s="6" t="s">
        <v>148</v>
      </c>
      <c r="B133" s="7" t="str">
        <f>VLOOKUP(A133,'[1]منشورات المركز'!$B$8:$C$1259,2,0)</f>
        <v>محمد عابد الجابري</v>
      </c>
      <c r="C133" s="5">
        <f>VLOOKUP(A133,'[1]منشورات المركز'!$B$10:$J$1215,9,0)</f>
        <v>16</v>
      </c>
      <c r="D133" s="5">
        <f>VLOOKUP(A133,'[1]منشورات المركز'!$B$8:$D$1294,3,0)</f>
        <v>2020</v>
      </c>
      <c r="E133" s="7" t="str">
        <f>VLOOKUP(A133,'[1]منشورات المركز'!$B$8:$E$1294,4,0)</f>
        <v>ثقافة</v>
      </c>
      <c r="F133" s="8">
        <v>9789953828909</v>
      </c>
      <c r="G133" s="7"/>
      <c r="H133" s="7" t="s">
        <v>878</v>
      </c>
      <c r="I133" s="7" t="s">
        <v>879</v>
      </c>
    </row>
    <row r="134" spans="1:9" x14ac:dyDescent="0.3">
      <c r="A134" s="6" t="s">
        <v>149</v>
      </c>
      <c r="B134" s="7" t="str">
        <f>VLOOKUP(A134,'[1]منشورات المركز'!$B$8:$C$1259,2,0)</f>
        <v>عبد الاله بلقزيز</v>
      </c>
      <c r="C134" s="5">
        <f>VLOOKUP(A134,'[1]منشورات المركز'!$B$10:$J$1215,9,0)</f>
        <v>14</v>
      </c>
      <c r="D134" s="5">
        <f>VLOOKUP(A134,'[1]منشورات المركز'!$B$8:$D$1294,3,0)</f>
        <v>2020</v>
      </c>
      <c r="E134" s="7" t="str">
        <f>VLOOKUP(A134,'[1]منشورات المركز'!$B$8:$E$1294,4,0)</f>
        <v xml:space="preserve"> ثقافة / فلسفة</v>
      </c>
      <c r="F134" s="8">
        <v>9789953828923</v>
      </c>
      <c r="G134" s="7"/>
      <c r="H134" s="7" t="s">
        <v>878</v>
      </c>
      <c r="I134" s="7" t="s">
        <v>879</v>
      </c>
    </row>
    <row r="135" spans="1:9" x14ac:dyDescent="0.3">
      <c r="A135" s="6" t="s">
        <v>150</v>
      </c>
      <c r="B135" s="7" t="str">
        <f>VLOOKUP(A135,'[1]منشورات المركز'!$B$8:$C$1259,2,0)</f>
        <v>يوسف شويري</v>
      </c>
      <c r="C135" s="5">
        <f>VLOOKUP(A135,'[1]منشورات المركز'!$B$10:$J$1215,9,0)</f>
        <v>16</v>
      </c>
      <c r="D135" s="5">
        <f>VLOOKUP(A135,'[1]منشورات المركز'!$B$8:$D$1294,3,0)</f>
        <v>2020</v>
      </c>
      <c r="E135" s="7" t="str">
        <f>VLOOKUP(A135,'[1]منشورات المركز'!$B$8:$E$1294,4,0)</f>
        <v>سياسة</v>
      </c>
      <c r="F135" s="8">
        <v>9789953829012</v>
      </c>
      <c r="G135" s="7"/>
      <c r="H135" s="7" t="s">
        <v>878</v>
      </c>
      <c r="I135" s="7" t="s">
        <v>879</v>
      </c>
    </row>
    <row r="136" spans="1:9" x14ac:dyDescent="0.3">
      <c r="A136" s="6" t="s">
        <v>151</v>
      </c>
      <c r="B136" s="7" t="str">
        <f>VLOOKUP(A136,'[1]منشورات المركز'!$B$8:$C$1259,2,0)</f>
        <v>محمد عابد الجابري</v>
      </c>
      <c r="C136" s="5">
        <f>VLOOKUP(A136,'[1]منشورات المركز'!$B$10:$J$1215,9,0)</f>
        <v>14</v>
      </c>
      <c r="D136" s="5">
        <f>VLOOKUP(A136,'[1]منشورات المركز'!$B$8:$D$1294,3,0)</f>
        <v>2020</v>
      </c>
      <c r="E136" s="7" t="str">
        <f>VLOOKUP(A136,'[1]منشورات المركز'!$B$8:$E$1294,4,0)</f>
        <v>فلسفة</v>
      </c>
      <c r="F136" s="8">
        <v>9789953828961</v>
      </c>
      <c r="G136" s="7"/>
      <c r="H136" s="7" t="s">
        <v>878</v>
      </c>
      <c r="I136" s="7" t="s">
        <v>879</v>
      </c>
    </row>
    <row r="137" spans="1:9" x14ac:dyDescent="0.3">
      <c r="A137" s="6" t="s">
        <v>152</v>
      </c>
      <c r="B137" s="7" t="str">
        <f>VLOOKUP(A137,'[1]منشورات المركز'!$B$8:$C$1259,2,0)</f>
        <v>محمد عابد الجابري</v>
      </c>
      <c r="C137" s="5">
        <f>VLOOKUP(A137,'[1]منشورات المركز'!$B$10:$J$1215,9,0)</f>
        <v>16</v>
      </c>
      <c r="D137" s="5">
        <f>VLOOKUP(A137,'[1]منشورات المركز'!$B$8:$D$1294,3,0)</f>
        <v>2020</v>
      </c>
      <c r="E137" s="7" t="str">
        <f>VLOOKUP(A137,'[1]منشورات المركز'!$B$8:$E$1294,4,0)</f>
        <v>فلسفة</v>
      </c>
      <c r="F137" s="8">
        <v>9789953828978</v>
      </c>
      <c r="G137" s="7"/>
      <c r="H137" s="7" t="s">
        <v>878</v>
      </c>
      <c r="I137" s="7" t="s">
        <v>879</v>
      </c>
    </row>
    <row r="138" spans="1:9" x14ac:dyDescent="0.3">
      <c r="A138" s="6" t="s">
        <v>153</v>
      </c>
      <c r="B138" s="7" t="str">
        <f>VLOOKUP(A138,'[1]منشورات المركز'!$B$8:$C$1259,2,0)</f>
        <v>محمد عابد الجابري</v>
      </c>
      <c r="C138" s="5">
        <f>VLOOKUP(A138,'[1]منشورات المركز'!$B$10:$J$1215,9,0)</f>
        <v>14</v>
      </c>
      <c r="D138" s="5">
        <f>VLOOKUP(A138,'[1]منشورات المركز'!$B$8:$D$1294,3,0)</f>
        <v>2020</v>
      </c>
      <c r="E138" s="7" t="str">
        <f>VLOOKUP(A138,'[1]منشورات المركز'!$B$8:$E$1294,4,0)</f>
        <v>فلسفة</v>
      </c>
      <c r="F138" s="8">
        <v>9789953828985</v>
      </c>
      <c r="G138" s="7"/>
      <c r="H138" s="7" t="s">
        <v>878</v>
      </c>
      <c r="I138" s="7" t="s">
        <v>879</v>
      </c>
    </row>
    <row r="139" spans="1:9" x14ac:dyDescent="0.3">
      <c r="A139" s="6" t="s">
        <v>154</v>
      </c>
      <c r="B139" s="7" t="str">
        <f>VLOOKUP(A139,'[1]منشورات المركز'!$B$8:$C$1259,2,0)</f>
        <v>ابن رشد - اشراف محمد عابد الجابري</v>
      </c>
      <c r="C139" s="5">
        <f>VLOOKUP(A139,'[1]منشورات المركز'!$B$10:$J$1215,9,0)</f>
        <v>8</v>
      </c>
      <c r="D139" s="5">
        <f>VLOOKUP(A139,'[1]منشورات المركز'!$B$8:$D$1294,3,0)</f>
        <v>2020</v>
      </c>
      <c r="E139" s="7" t="str">
        <f>VLOOKUP(A139,'[1]منشورات المركز'!$B$8:$E$1294,4,0)</f>
        <v>فلسفة</v>
      </c>
      <c r="F139" s="8">
        <v>9789953828947</v>
      </c>
      <c r="G139" s="7"/>
      <c r="H139" s="7" t="s">
        <v>878</v>
      </c>
      <c r="I139" s="7" t="s">
        <v>879</v>
      </c>
    </row>
    <row r="140" spans="1:9" x14ac:dyDescent="0.3">
      <c r="A140" s="6" t="s">
        <v>155</v>
      </c>
      <c r="B140" s="7" t="str">
        <f>VLOOKUP(A140,'[1]منشورات المركز'!$B$8:$C$1259,2,0)</f>
        <v>عبد الاله بلقزيز</v>
      </c>
      <c r="C140" s="5">
        <f>VLOOKUP(A140,'[1]منشورات المركز'!$B$10:$J$1215,9,0)</f>
        <v>22</v>
      </c>
      <c r="D140" s="5">
        <f>VLOOKUP(A140,'[1]منشورات المركز'!$B$8:$D$1294,3,0)</f>
        <v>2020</v>
      </c>
      <c r="E140" s="7" t="str">
        <f>VLOOKUP(A140,'[1]منشورات المركز'!$B$8:$E$1294,4,0)</f>
        <v>ثقافة</v>
      </c>
      <c r="F140" s="8">
        <v>9789953828930</v>
      </c>
      <c r="G140" s="7"/>
      <c r="H140" s="7" t="s">
        <v>878</v>
      </c>
      <c r="I140" s="7" t="s">
        <v>879</v>
      </c>
    </row>
    <row r="141" spans="1:9" x14ac:dyDescent="0.3">
      <c r="A141" s="6" t="s">
        <v>156</v>
      </c>
      <c r="B141" s="7" t="str">
        <f>VLOOKUP(A141,'[1]منشورات المركز'!$B$8:$C$1259,2,0)</f>
        <v>محمد عابد الجابري</v>
      </c>
      <c r="C141" s="5">
        <f>VLOOKUP(A141,'[1]منشورات المركز'!$B$10:$J$1215,9,0)</f>
        <v>14</v>
      </c>
      <c r="D141" s="5">
        <f>VLOOKUP(A141,'[1]منشورات المركز'!$B$8:$D$1294,3,0)</f>
        <v>2020</v>
      </c>
      <c r="E141" s="7" t="str">
        <f>VLOOKUP(A141,'[1]منشورات المركز'!$B$8:$E$1294,4,0)</f>
        <v>ثقافة / تراث / فلسفة</v>
      </c>
      <c r="F141" s="8">
        <v>9789953828954</v>
      </c>
      <c r="G141" s="7"/>
      <c r="H141" s="7" t="s">
        <v>878</v>
      </c>
      <c r="I141" s="7" t="s">
        <v>879</v>
      </c>
    </row>
    <row r="142" spans="1:9" x14ac:dyDescent="0.3">
      <c r="A142" s="6" t="s">
        <v>157</v>
      </c>
      <c r="B142" s="7" t="str">
        <f>VLOOKUP(A142,'[1]منشورات المركز'!$B$8:$C$1259,2,0)</f>
        <v>عبد الحسين شعبان</v>
      </c>
      <c r="C142" s="5">
        <f>VLOOKUP(A142,'[1]منشورات المركز'!$B$10:$J$1215,9,0)</f>
        <v>12</v>
      </c>
      <c r="D142" s="5">
        <f>VLOOKUP(A142,'[1]منشورات المركز'!$B$8:$D$1294,3,0)</f>
        <v>2020</v>
      </c>
      <c r="E142" s="7" t="str">
        <f>VLOOKUP(A142,'[1]منشورات المركز'!$B$8:$E$1294,4,0)</f>
        <v>سياسة</v>
      </c>
      <c r="F142" s="8">
        <v>9789953829005</v>
      </c>
      <c r="G142" s="7"/>
      <c r="H142" s="7" t="s">
        <v>878</v>
      </c>
      <c r="I142" s="7" t="s">
        <v>879</v>
      </c>
    </row>
    <row r="143" spans="1:9" x14ac:dyDescent="0.3">
      <c r="A143" s="6" t="s">
        <v>158</v>
      </c>
      <c r="B143" s="7" t="str">
        <f>VLOOKUP(A143,'[1]منشورات المركز'!$B$8:$C$1259,2,0)</f>
        <v>سعد محيو</v>
      </c>
      <c r="C143" s="5">
        <f>VLOOKUP(A143,'[1]منشورات المركز'!$B$10:$J$1215,9,0)</f>
        <v>16</v>
      </c>
      <c r="D143" s="5">
        <f>VLOOKUP(A143,'[1]منشورات المركز'!$B$8:$D$1294,3,0)</f>
        <v>2020</v>
      </c>
      <c r="E143" s="7" t="str">
        <f>VLOOKUP(A143,'[1]منشورات المركز'!$B$8:$E$1294,4,0)</f>
        <v>جغرافيا وبيئة</v>
      </c>
      <c r="F143" s="8">
        <v>9789953829074</v>
      </c>
      <c r="G143" s="7"/>
      <c r="H143" s="7" t="s">
        <v>878</v>
      </c>
      <c r="I143" s="7" t="s">
        <v>879</v>
      </c>
    </row>
    <row r="144" spans="1:9" x14ac:dyDescent="0.3">
      <c r="A144" s="6" t="s">
        <v>159</v>
      </c>
      <c r="B144" s="7" t="str">
        <f>VLOOKUP(A144,'[1]منشورات المركز'!$B$8:$C$1259,2,0)</f>
        <v xml:space="preserve"> مفيد الزيدي</v>
      </c>
      <c r="C144" s="5">
        <f>VLOOKUP(A144,'[1]منشورات المركز'!$B$10:$J$1215,9,0)</f>
        <v>16</v>
      </c>
      <c r="D144" s="5">
        <f>VLOOKUP(A144,'[1]منشورات المركز'!$B$8:$D$1294,3,0)</f>
        <v>2020</v>
      </c>
      <c r="E144" s="7" t="str">
        <f>VLOOKUP(A144,'[1]منشورات المركز'!$B$8:$E$1294,4,0)</f>
        <v>سياسة / ثقافة</v>
      </c>
      <c r="F144" s="8">
        <v>9789953828992</v>
      </c>
      <c r="G144" s="7"/>
      <c r="H144" s="7" t="s">
        <v>878</v>
      </c>
      <c r="I144" s="7" t="s">
        <v>879</v>
      </c>
    </row>
    <row r="145" spans="1:9" x14ac:dyDescent="0.3">
      <c r="A145" s="6" t="s">
        <v>160</v>
      </c>
      <c r="B145" s="7" t="str">
        <f>VLOOKUP(A145,'[1]منشورات المركز'!$B$8:$C$1259,2,0)</f>
        <v>جيف سيمونز</v>
      </c>
      <c r="C145" s="5">
        <f>VLOOKUP(A145,'[1]منشورات المركز'!$B$10:$J$1215,9,0)</f>
        <v>15</v>
      </c>
      <c r="D145" s="5">
        <f>VLOOKUP(A145,'[1]منشورات المركز'!$B$8:$D$1294,3,0)</f>
        <v>2020</v>
      </c>
      <c r="E145" s="7" t="str">
        <f>VLOOKUP(A145,'[1]منشورات المركز'!$B$8:$E$1294,4,0)</f>
        <v>سياسة</v>
      </c>
      <c r="F145" s="8">
        <v>9789953829036</v>
      </c>
      <c r="G145" s="7"/>
      <c r="H145" s="7" t="s">
        <v>878</v>
      </c>
      <c r="I145" s="7" t="s">
        <v>879</v>
      </c>
    </row>
    <row r="146" spans="1:9" x14ac:dyDescent="0.3">
      <c r="A146" s="6" t="s">
        <v>161</v>
      </c>
      <c r="B146" s="7" t="str">
        <f>VLOOKUP(A146,'[1]منشورات المركز'!$B$8:$C$1259,2,0)</f>
        <v xml:space="preserve"> وميض جمال عمر نظمي</v>
      </c>
      <c r="C146" s="5">
        <f>VLOOKUP(A146,'[1]منشورات المركز'!$B$10:$J$1215,9,0)</f>
        <v>12</v>
      </c>
      <c r="D146" s="5">
        <f>VLOOKUP(A146,'[1]منشورات المركز'!$B$8:$D$1294,3,0)</f>
        <v>2020</v>
      </c>
      <c r="E146" s="7" t="str">
        <f>VLOOKUP(A146,'[1]منشورات المركز'!$B$8:$E$1294,4,0)</f>
        <v>فكر قومي / سياسة / ثقافة</v>
      </c>
      <c r="F146" s="8">
        <v>9789953829029</v>
      </c>
      <c r="G146" s="7"/>
      <c r="H146" s="7" t="s">
        <v>878</v>
      </c>
      <c r="I146" s="7" t="s">
        <v>879</v>
      </c>
    </row>
    <row r="147" spans="1:9" x14ac:dyDescent="0.3">
      <c r="A147" s="6" t="s">
        <v>162</v>
      </c>
      <c r="B147" s="7" t="str">
        <f>VLOOKUP(A147,'[1]منشورات المركز'!$B$8:$C$1259,2,0)</f>
        <v>عايدة الجوهري</v>
      </c>
      <c r="C147" s="5">
        <f>VLOOKUP(A147,'[1]منشورات المركز'!$B$10:$J$1215,9,0)</f>
        <v>16</v>
      </c>
      <c r="D147" s="5">
        <f>VLOOKUP(A147,'[1]منشورات المركز'!$B$8:$D$1294,3,0)</f>
        <v>2019</v>
      </c>
      <c r="E147" s="7" t="str">
        <f>VLOOKUP(A147,'[1]منشورات المركز'!$B$8:$E$1294,4,0)</f>
        <v>ثقافة</v>
      </c>
      <c r="F147" s="8">
        <v>9789953828848</v>
      </c>
      <c r="G147" s="7"/>
      <c r="H147" s="7" t="s">
        <v>878</v>
      </c>
      <c r="I147" s="7" t="s">
        <v>879</v>
      </c>
    </row>
    <row r="148" spans="1:9" x14ac:dyDescent="0.3">
      <c r="A148" s="6" t="s">
        <v>163</v>
      </c>
      <c r="B148" s="7" t="str">
        <f>VLOOKUP(A148,'[1]منشورات المركز'!$B$8:$C$1259,2,0)</f>
        <v>ناصيف نصار</v>
      </c>
      <c r="C148" s="5">
        <f>VLOOKUP(A148,'[1]منشورات المركز'!$B$10:$J$1215,9,0)</f>
        <v>10</v>
      </c>
      <c r="D148" s="5">
        <f>VLOOKUP(A148,'[1]منشورات المركز'!$B$8:$D$1294,3,0)</f>
        <v>2019</v>
      </c>
      <c r="E148" s="7" t="str">
        <f>VLOOKUP(A148,'[1]منشورات المركز'!$B$8:$E$1294,4,0)</f>
        <v>فلسفة</v>
      </c>
      <c r="F148" s="8">
        <v>9789953828855</v>
      </c>
      <c r="G148" s="7"/>
      <c r="H148" s="7" t="s">
        <v>878</v>
      </c>
      <c r="I148" s="7" t="s">
        <v>879</v>
      </c>
    </row>
    <row r="149" spans="1:9" x14ac:dyDescent="0.3">
      <c r="A149" s="6" t="s">
        <v>164</v>
      </c>
      <c r="B149" s="7" t="str">
        <f>VLOOKUP(A149,'[1]منشورات المركز'!$B$8:$C$1259,2,0)</f>
        <v>أيمن منصور أحمد ندا</v>
      </c>
      <c r="C149" s="5">
        <f>VLOOKUP(A149,'[1]منشورات المركز'!$B$10:$J$1215,9,0)</f>
        <v>13</v>
      </c>
      <c r="D149" s="5">
        <f>VLOOKUP(A149,'[1]منشورات المركز'!$B$8:$D$1294,3,0)</f>
        <v>2019</v>
      </c>
      <c r="E149" s="7" t="str">
        <f>VLOOKUP(A149,'[1]منشورات المركز'!$B$8:$E$1294,4,0)</f>
        <v>سياسة</v>
      </c>
      <c r="F149" s="8">
        <v>9789953828657</v>
      </c>
      <c r="G149" s="7"/>
      <c r="H149" s="7" t="s">
        <v>878</v>
      </c>
      <c r="I149" s="7" t="s">
        <v>879</v>
      </c>
    </row>
    <row r="150" spans="1:9" x14ac:dyDescent="0.3">
      <c r="A150" s="6" t="s">
        <v>165</v>
      </c>
      <c r="B150" s="7" t="str">
        <f>VLOOKUP(A150,'[1]منشورات المركز'!$B$8:$C$1259,2,0)</f>
        <v>أيمن منصور أحمد ندا</v>
      </c>
      <c r="C150" s="5">
        <f>VLOOKUP(A150,'[1]منشورات المركز'!$B$10:$J$1215,9,0)</f>
        <v>10</v>
      </c>
      <c r="D150" s="5">
        <f>VLOOKUP(A150,'[1]منشورات المركز'!$B$8:$D$1294,3,0)</f>
        <v>2019</v>
      </c>
      <c r="E150" s="7" t="str">
        <f>VLOOKUP(A150,'[1]منشورات المركز'!$B$8:$E$1294,4,0)</f>
        <v>سياسة</v>
      </c>
      <c r="F150" s="8">
        <v>9789953828664</v>
      </c>
      <c r="G150" s="7"/>
      <c r="H150" s="7" t="s">
        <v>878</v>
      </c>
      <c r="I150" s="7" t="s">
        <v>879</v>
      </c>
    </row>
    <row r="151" spans="1:9" x14ac:dyDescent="0.3">
      <c r="A151" s="6" t="s">
        <v>166</v>
      </c>
      <c r="B151" s="7" t="str">
        <f>VLOOKUP(A151,'[1]منشورات المركز'!$B$8:$C$1259,2,0)</f>
        <v>أيمن منصور أحمد ندا</v>
      </c>
      <c r="C151" s="5">
        <f>VLOOKUP(A151,'[1]منشورات المركز'!$B$10:$J$1215,9,0)</f>
        <v>13</v>
      </c>
      <c r="D151" s="5">
        <f>VLOOKUP(A151,'[1]منشورات المركز'!$B$8:$D$1294,3,0)</f>
        <v>2019</v>
      </c>
      <c r="E151" s="7" t="str">
        <f>VLOOKUP(A151,'[1]منشورات المركز'!$B$8:$E$1294,4,0)</f>
        <v>سياسة</v>
      </c>
      <c r="F151" s="8">
        <v>9789953828671</v>
      </c>
      <c r="G151" s="7"/>
      <c r="H151" s="7" t="s">
        <v>878</v>
      </c>
      <c r="I151" s="7" t="s">
        <v>879</v>
      </c>
    </row>
    <row r="152" spans="1:9" x14ac:dyDescent="0.3">
      <c r="A152" s="6" t="s">
        <v>167</v>
      </c>
      <c r="B152" s="7" t="str">
        <f>VLOOKUP(A152,'[1]منشورات المركز'!$B$8:$C$1259,2,0)</f>
        <v>أيمن منصور أحمد ندا</v>
      </c>
      <c r="C152" s="5">
        <f>VLOOKUP(A152,'[1]منشورات المركز'!$B$10:$J$1215,9,0)</f>
        <v>13</v>
      </c>
      <c r="D152" s="5">
        <f>VLOOKUP(A152,'[1]منشورات المركز'!$B$8:$D$1294,3,0)</f>
        <v>2019</v>
      </c>
      <c r="E152" s="7" t="str">
        <f>VLOOKUP(A152,'[1]منشورات المركز'!$B$8:$E$1294,4,0)</f>
        <v>سياسة</v>
      </c>
      <c r="F152" s="8">
        <v>9789953828688</v>
      </c>
      <c r="G152" s="7"/>
      <c r="H152" s="7" t="s">
        <v>878</v>
      </c>
      <c r="I152" s="7" t="s">
        <v>879</v>
      </c>
    </row>
    <row r="153" spans="1:9" x14ac:dyDescent="0.3">
      <c r="A153" s="6" t="s">
        <v>168</v>
      </c>
      <c r="B153" s="7" t="str">
        <f>VLOOKUP(A153,'[1]منشورات المركز'!$B$8:$C$1259,2,0)</f>
        <v>أيمن منصور أحمد ندا</v>
      </c>
      <c r="C153" s="5">
        <f>VLOOKUP(A153,'[1]منشورات المركز'!$B$10:$J$1215,9,0)</f>
        <v>10</v>
      </c>
      <c r="D153" s="5">
        <f>VLOOKUP(A153,'[1]منشورات المركز'!$B$8:$D$1294,3,0)</f>
        <v>2019</v>
      </c>
      <c r="E153" s="7" t="str">
        <f>VLOOKUP(A153,'[1]منشورات المركز'!$B$8:$E$1294,4,0)</f>
        <v>سياسة</v>
      </c>
      <c r="F153" s="8">
        <v>9789953828695</v>
      </c>
      <c r="G153" s="7"/>
      <c r="H153" s="7" t="s">
        <v>878</v>
      </c>
      <c r="I153" s="7" t="s">
        <v>879</v>
      </c>
    </row>
    <row r="154" spans="1:9" x14ac:dyDescent="0.3">
      <c r="A154" s="6" t="s">
        <v>169</v>
      </c>
      <c r="B154" s="7" t="str">
        <f>VLOOKUP(A154,'[1]منشورات المركز'!$B$8:$C$1259,2,0)</f>
        <v>صفوان المصري</v>
      </c>
      <c r="C154" s="5">
        <f>VLOOKUP(A154,'[1]منشورات المركز'!$B$10:$J$1215,9,0)</f>
        <v>18</v>
      </c>
      <c r="D154" s="5">
        <f>VLOOKUP(A154,'[1]منشورات المركز'!$B$8:$D$1294,3,0)</f>
        <v>2019</v>
      </c>
      <c r="E154" s="7" t="str">
        <f>VLOOKUP(A154,'[1]منشورات المركز'!$B$8:$E$1294,4,0)</f>
        <v>سياسة</v>
      </c>
      <c r="F154" s="8">
        <v>9789953828831</v>
      </c>
      <c r="G154" s="7"/>
      <c r="H154" s="7" t="s">
        <v>878</v>
      </c>
      <c r="I154" s="7" t="s">
        <v>879</v>
      </c>
    </row>
    <row r="155" spans="1:9" x14ac:dyDescent="0.3">
      <c r="A155" s="6" t="s">
        <v>170</v>
      </c>
      <c r="B155" s="7" t="str">
        <f>VLOOKUP(A155,'[1]منشورات المركز'!$B$8:$C$1259,2,0)</f>
        <v>مجموعة من المؤلفين</v>
      </c>
      <c r="C155" s="5">
        <f>VLOOKUP(A155,'[1]منشورات المركز'!$B$10:$J$1215,9,0)</f>
        <v>16</v>
      </c>
      <c r="D155" s="5">
        <f>VLOOKUP(A155,'[1]منشورات المركز'!$B$8:$D$1294,3,0)</f>
        <v>2019</v>
      </c>
      <c r="E155" s="7" t="str">
        <f>VLOOKUP(A155,'[1]منشورات المركز'!$B$8:$E$1294,4,0)</f>
        <v>سياسة</v>
      </c>
      <c r="F155" s="8">
        <v>9789953828862</v>
      </c>
      <c r="G155" s="7"/>
      <c r="H155" s="7" t="s">
        <v>878</v>
      </c>
      <c r="I155" s="7" t="s">
        <v>879</v>
      </c>
    </row>
    <row r="156" spans="1:9" x14ac:dyDescent="0.3">
      <c r="A156" s="6" t="s">
        <v>171</v>
      </c>
      <c r="B156" s="7" t="str">
        <f>VLOOKUP(A156,'[1]منشورات المركز'!$B$8:$C$1259,2,0)</f>
        <v>الحسين شكراني</v>
      </c>
      <c r="C156" s="5">
        <f>VLOOKUP(A156,'[1]منشورات المركز'!$B$10:$J$1215,9,0)</f>
        <v>16</v>
      </c>
      <c r="D156" s="5">
        <f>VLOOKUP(A156,'[1]منشورات المركز'!$B$8:$D$1294,3,0)</f>
        <v>2019</v>
      </c>
      <c r="E156" s="7" t="str">
        <f>VLOOKUP(A156,'[1]منشورات المركز'!$B$8:$E$1294,4,0)</f>
        <v>قانون / سياسة</v>
      </c>
      <c r="F156" s="8">
        <v>9789953828824</v>
      </c>
      <c r="G156" s="7"/>
      <c r="H156" s="7" t="s">
        <v>878</v>
      </c>
      <c r="I156" s="7" t="s">
        <v>879</v>
      </c>
    </row>
    <row r="157" spans="1:9" x14ac:dyDescent="0.3">
      <c r="A157" s="6" t="s">
        <v>172</v>
      </c>
      <c r="B157" s="7" t="str">
        <f>VLOOKUP(A157,'[1]منشورات المركز'!$B$8:$C$1259,2,0)</f>
        <v>أحمد صدقي الدجاني</v>
      </c>
      <c r="C157" s="5">
        <f>VLOOKUP(A157,'[1]منشورات المركز'!$B$10:$J$1215,9,0)</f>
        <v>14</v>
      </c>
      <c r="D157" s="5">
        <f>VLOOKUP(A157,'[1]منشورات المركز'!$B$8:$D$1294,3,0)</f>
        <v>2019</v>
      </c>
      <c r="E157" s="7" t="str">
        <f>VLOOKUP(A157,'[1]منشورات المركز'!$B$8:$E$1294,4,0)</f>
        <v>تاريخ</v>
      </c>
      <c r="F157" s="8">
        <v>9789953828817</v>
      </c>
      <c r="G157" s="7"/>
      <c r="H157" s="7" t="s">
        <v>878</v>
      </c>
      <c r="I157" s="7" t="s">
        <v>879</v>
      </c>
    </row>
    <row r="158" spans="1:9" x14ac:dyDescent="0.3">
      <c r="A158" s="6" t="s">
        <v>173</v>
      </c>
      <c r="B158" s="7" t="str">
        <f>VLOOKUP(A158,'[1]منشورات المركز'!$B$8:$C$1259,2,0)</f>
        <v>حسن بوكرين</v>
      </c>
      <c r="C158" s="5">
        <f>VLOOKUP(A158,'[1]منشورات المركز'!$B$10:$J$1215,9,0)</f>
        <v>14</v>
      </c>
      <c r="D158" s="5">
        <f>VLOOKUP(A158,'[1]منشورات المركز'!$B$8:$D$1294,3,0)</f>
        <v>2019</v>
      </c>
      <c r="E158" s="7" t="str">
        <f>VLOOKUP(A158,'[1]منشورات المركز'!$B$8:$E$1294,4,0)</f>
        <v>اقتصاد</v>
      </c>
      <c r="F158" s="8">
        <v>9789953828794</v>
      </c>
      <c r="G158" s="7"/>
      <c r="H158" s="7" t="s">
        <v>878</v>
      </c>
      <c r="I158" s="7" t="s">
        <v>879</v>
      </c>
    </row>
    <row r="159" spans="1:9" x14ac:dyDescent="0.3">
      <c r="A159" s="6" t="s">
        <v>174</v>
      </c>
      <c r="B159" s="7" t="str">
        <f>VLOOKUP(A159,'[1]منشورات المركز'!$B$8:$C$1259,2,0)</f>
        <v>سهام فوزي</v>
      </c>
      <c r="C159" s="5">
        <f>VLOOKUP(A159,'[1]منشورات المركز'!$B$10:$J$1215,9,0)</f>
        <v>16</v>
      </c>
      <c r="D159" s="5">
        <f>VLOOKUP(A159,'[1]منشورات المركز'!$B$8:$D$1294,3,0)</f>
        <v>2019</v>
      </c>
      <c r="E159" s="7" t="str">
        <f>VLOOKUP(A159,'[1]منشورات المركز'!$B$8:$E$1294,4,0)</f>
        <v>سياسة</v>
      </c>
      <c r="F159" s="8">
        <v>9789953828732</v>
      </c>
      <c r="G159" s="7"/>
      <c r="H159" s="7" t="s">
        <v>878</v>
      </c>
      <c r="I159" s="7" t="s">
        <v>879</v>
      </c>
    </row>
    <row r="160" spans="1:9" x14ac:dyDescent="0.3">
      <c r="A160" s="6" t="s">
        <v>175</v>
      </c>
      <c r="B160" s="7" t="str">
        <f>VLOOKUP(A160,'[1]منشورات المركز'!$B$8:$C$1259,2,0)</f>
        <v>مجدي حماد</v>
      </c>
      <c r="C160" s="5">
        <f>VLOOKUP(A160,'[1]منشورات المركز'!$B$10:$J$1215,9,0)</f>
        <v>24</v>
      </c>
      <c r="D160" s="5">
        <f>VLOOKUP(A160,'[1]منشورات المركز'!$B$8:$D$1294,3,0)</f>
        <v>2019</v>
      </c>
      <c r="E160" s="7" t="str">
        <f>VLOOKUP(A160,'[1]منشورات المركز'!$B$8:$E$1294,4,0)</f>
        <v>سياسة</v>
      </c>
      <c r="F160" s="8">
        <v>9789953828756</v>
      </c>
      <c r="G160" s="7"/>
      <c r="H160" s="7" t="s">
        <v>878</v>
      </c>
      <c r="I160" s="7" t="s">
        <v>879</v>
      </c>
    </row>
    <row r="161" spans="1:9" x14ac:dyDescent="0.3">
      <c r="A161" s="6" t="s">
        <v>176</v>
      </c>
      <c r="B161" s="7" t="str">
        <f>VLOOKUP(A161,'[1]منشورات المركز'!$B$8:$C$1259,2,0)</f>
        <v>ناصيف نصار</v>
      </c>
      <c r="C161" s="5">
        <f>VLOOKUP(A161,'[1]منشورات المركز'!$B$10:$J$1215,9,0)</f>
        <v>16</v>
      </c>
      <c r="D161" s="5">
        <f>VLOOKUP(A161,'[1]منشورات المركز'!$B$8:$D$1294,3,0)</f>
        <v>2019</v>
      </c>
      <c r="E161" s="7" t="str">
        <f>VLOOKUP(A161,'[1]منشورات المركز'!$B$8:$E$1294,4,0)</f>
        <v>فلسفة</v>
      </c>
      <c r="F161" s="8">
        <v>9789953828749</v>
      </c>
      <c r="G161" s="7"/>
      <c r="H161" s="7" t="s">
        <v>878</v>
      </c>
      <c r="I161" s="7" t="s">
        <v>879</v>
      </c>
    </row>
    <row r="162" spans="1:9" x14ac:dyDescent="0.3">
      <c r="A162" s="6" t="s">
        <v>177</v>
      </c>
      <c r="B162" s="7" t="str">
        <f>VLOOKUP(A162,'[1]منشورات المركز'!$B$8:$C$1259,2,0)</f>
        <v>جورج حبش</v>
      </c>
      <c r="C162" s="5">
        <f>VLOOKUP(A162,'[1]منشورات المركز'!$B$10:$J$1215,9,0)</f>
        <v>20</v>
      </c>
      <c r="D162" s="5">
        <f>VLOOKUP(A162,'[1]منشورات المركز'!$B$8:$D$1294,3,0)</f>
        <v>2019</v>
      </c>
      <c r="E162" s="7" t="str">
        <f>VLOOKUP(A162,'[1]منشورات المركز'!$B$8:$E$1294,4,0)</f>
        <v>سياسة / القضية الفلسطينية</v>
      </c>
      <c r="F162" s="8">
        <v>9789953828701</v>
      </c>
      <c r="G162" s="7"/>
      <c r="H162" s="7" t="s">
        <v>878</v>
      </c>
      <c r="I162" s="7" t="s">
        <v>879</v>
      </c>
    </row>
    <row r="163" spans="1:9" x14ac:dyDescent="0.3">
      <c r="A163" s="6" t="s">
        <v>178</v>
      </c>
      <c r="B163" s="7" t="str">
        <f>VLOOKUP(A163,'[1]منشورات المركز'!$B$8:$C$1259,2,0)</f>
        <v>لجنة تحقيق بشأن العراق</v>
      </c>
      <c r="C163" s="5">
        <f>VLOOKUP(A163,'[1]منشورات المركز'!$B$10:$J$1215,9,0)</f>
        <v>12</v>
      </c>
      <c r="D163" s="5">
        <f>VLOOKUP(A163,'[1]منشورات المركز'!$B$8:$D$1294,3,0)</f>
        <v>2019</v>
      </c>
      <c r="E163" s="7" t="str">
        <f>VLOOKUP(A163,'[1]منشورات المركز'!$B$8:$E$1294,4,0)</f>
        <v>سياسة</v>
      </c>
      <c r="F163" s="8">
        <v>9789953828459</v>
      </c>
      <c r="G163" s="7"/>
      <c r="H163" s="7" t="s">
        <v>878</v>
      </c>
      <c r="I163" s="7" t="s">
        <v>879</v>
      </c>
    </row>
    <row r="164" spans="1:9" x14ac:dyDescent="0.3">
      <c r="A164" s="6" t="s">
        <v>179</v>
      </c>
      <c r="B164" s="7" t="str">
        <f>VLOOKUP(A164,'[1]منشورات المركز'!$B$8:$C$1259,2,0)</f>
        <v>معهد ستوكهولم لأبحاث السلام الدولي</v>
      </c>
      <c r="C164" s="5">
        <f>VLOOKUP(A164,'[1]منشورات المركز'!$B$10:$J$1215,9,0)</f>
        <v>20</v>
      </c>
      <c r="D164" s="5">
        <f>VLOOKUP(A164,'[1]منشورات المركز'!$B$8:$D$1294,3,0)</f>
        <v>2019</v>
      </c>
      <c r="E164" s="7" t="str">
        <f>VLOOKUP(A164,'[1]منشورات المركز'!$B$8:$E$1294,4,0)</f>
        <v>أمن ودفاع</v>
      </c>
      <c r="F164" s="8">
        <v>9789953828442</v>
      </c>
      <c r="G164" s="7"/>
      <c r="H164" s="7" t="s">
        <v>878</v>
      </c>
      <c r="I164" s="7" t="s">
        <v>879</v>
      </c>
    </row>
    <row r="165" spans="1:9" x14ac:dyDescent="0.3">
      <c r="A165" s="6" t="s">
        <v>180</v>
      </c>
      <c r="B165" s="7" t="str">
        <f>VLOOKUP(A165,'[1]منشورات المركز'!$B$8:$C$1259,2,0)</f>
        <v>محمد عابد الجابري</v>
      </c>
      <c r="C165" s="5">
        <f>VLOOKUP(A165,'[1]منشورات المركز'!$B$10:$J$1215,9,0)</f>
        <v>14</v>
      </c>
      <c r="D165" s="5">
        <f>VLOOKUP(A165,'[1]منشورات المركز'!$B$8:$D$1294,3,0)</f>
        <v>2019</v>
      </c>
      <c r="E165" s="7" t="str">
        <f>VLOOKUP(A165,'[1]منشورات المركز'!$B$8:$E$1294,4,0)</f>
        <v>ثقافة / فلسفة / تراث</v>
      </c>
      <c r="F165" s="8">
        <v>9789953828473</v>
      </c>
      <c r="G165" s="7"/>
      <c r="H165" s="7" t="s">
        <v>878</v>
      </c>
      <c r="I165" s="7" t="s">
        <v>879</v>
      </c>
    </row>
    <row r="166" spans="1:9" x14ac:dyDescent="0.3">
      <c r="A166" s="6" t="s">
        <v>181</v>
      </c>
      <c r="B166" s="7" t="str">
        <f>VLOOKUP(A166,'[1]منشورات المركز'!$B$8:$C$1259,2,0)</f>
        <v xml:space="preserve"> عبد الغني عماد</v>
      </c>
      <c r="C166" s="5">
        <f>VLOOKUP(A166,'[1]منشورات المركز'!$B$10:$J$1215,9,0)</f>
        <v>16</v>
      </c>
      <c r="D166" s="5">
        <f>VLOOKUP(A166,'[1]منشورات المركز'!$B$8:$D$1294,3,0)</f>
        <v>2019</v>
      </c>
      <c r="E166" s="7" t="str">
        <f>VLOOKUP(A166,'[1]منشورات المركز'!$B$8:$E$1294,4,0)</f>
        <v>اجتماع</v>
      </c>
      <c r="F166" s="8">
        <v>9789953828763</v>
      </c>
      <c r="G166" s="7"/>
      <c r="H166" s="7" t="s">
        <v>878</v>
      </c>
      <c r="I166" s="7" t="s">
        <v>879</v>
      </c>
    </row>
    <row r="167" spans="1:9" x14ac:dyDescent="0.3">
      <c r="A167" s="6" t="s">
        <v>182</v>
      </c>
      <c r="B167" s="7" t="str">
        <f>VLOOKUP(A167,'[1]منشورات المركز'!$B$8:$C$1259,2,0)</f>
        <v>محمد عابد الجابري</v>
      </c>
      <c r="C167" s="5">
        <f>VLOOKUP(A167,'[1]منشورات المركز'!$B$10:$J$1215,9,0)</f>
        <v>10</v>
      </c>
      <c r="D167" s="5">
        <f>VLOOKUP(A167,'[1]منشورات المركز'!$B$8:$D$1294,3,0)</f>
        <v>2019</v>
      </c>
      <c r="E167" s="7" t="str">
        <f>VLOOKUP(A167,'[1]منشورات المركز'!$B$8:$E$1294,4,0)</f>
        <v>فكر قومي / فلسفة / ثقافة</v>
      </c>
      <c r="F167" s="8">
        <v>9789953828480</v>
      </c>
      <c r="G167" s="7"/>
      <c r="H167" s="7" t="s">
        <v>878</v>
      </c>
      <c r="I167" s="7" t="s">
        <v>879</v>
      </c>
    </row>
    <row r="168" spans="1:9" x14ac:dyDescent="0.3">
      <c r="A168" s="6" t="s">
        <v>183</v>
      </c>
      <c r="B168" s="7" t="str">
        <f>VLOOKUP(A168,'[1]منشورات المركز'!$B$8:$C$1259,2,0)</f>
        <v>محمد عابد الجابري</v>
      </c>
      <c r="C168" s="5">
        <f>VLOOKUP(A168,'[1]منشورات المركز'!$B$10:$J$1215,9,0)</f>
        <v>14</v>
      </c>
      <c r="D168" s="5">
        <f>VLOOKUP(A168,'[1]منشورات المركز'!$B$8:$D$1294,3,0)</f>
        <v>2019</v>
      </c>
      <c r="E168" s="7" t="str">
        <f>VLOOKUP(A168,'[1]منشورات المركز'!$B$8:$E$1294,4,0)</f>
        <v>ثقافة / تراث / فلسفة</v>
      </c>
      <c r="F168" s="8">
        <v>9789953828497</v>
      </c>
      <c r="G168" s="7"/>
      <c r="H168" s="7" t="s">
        <v>878</v>
      </c>
      <c r="I168" s="7" t="s">
        <v>879</v>
      </c>
    </row>
    <row r="169" spans="1:9" x14ac:dyDescent="0.3">
      <c r="A169" s="6" t="s">
        <v>184</v>
      </c>
      <c r="B169" s="7" t="str">
        <f>VLOOKUP(A169,'[1]منشورات المركز'!$B$8:$C$1259,2,0)</f>
        <v>ابن رشد - اشراف محمد عابد الجابري</v>
      </c>
      <c r="C169" s="5">
        <f>VLOOKUP(A169,'[1]منشورات المركز'!$B$10:$J$1215,9,0)</f>
        <v>10</v>
      </c>
      <c r="D169" s="5">
        <f>VLOOKUP(A169,'[1]منشورات المركز'!$B$8:$D$1294,3,0)</f>
        <v>2019</v>
      </c>
      <c r="E169" s="7" t="str">
        <f>VLOOKUP(A169,'[1]منشورات المركز'!$B$8:$E$1294,4,0)</f>
        <v>فلسفة</v>
      </c>
      <c r="F169" s="8">
        <v>9789953828510</v>
      </c>
      <c r="G169" s="7"/>
      <c r="H169" s="7" t="s">
        <v>878</v>
      </c>
      <c r="I169" s="7" t="s">
        <v>879</v>
      </c>
    </row>
    <row r="170" spans="1:9" x14ac:dyDescent="0.3">
      <c r="A170" s="6" t="s">
        <v>185</v>
      </c>
      <c r="B170" s="7" t="str">
        <f>VLOOKUP(A170,'[1]منشورات المركز'!$B$8:$C$1259,2,0)</f>
        <v xml:space="preserve"> فدوى نصيرات</v>
      </c>
      <c r="C170" s="5">
        <f>VLOOKUP(A170,'[1]منشورات المركز'!$B$10:$J$1215,9,0)</f>
        <v>14</v>
      </c>
      <c r="D170" s="5">
        <f>VLOOKUP(A170,'[1]منشورات المركز'!$B$8:$D$1294,3,0)</f>
        <v>2019</v>
      </c>
      <c r="E170" s="7" t="str">
        <f>VLOOKUP(A170,'[1]منشورات المركز'!$B$8:$E$1294,4,0)</f>
        <v xml:space="preserve">القضية الفلسطينية / تاريخ </v>
      </c>
      <c r="F170" s="8">
        <v>9789953828602</v>
      </c>
      <c r="G170" s="7"/>
      <c r="H170" s="7" t="s">
        <v>878</v>
      </c>
      <c r="I170" s="7" t="s">
        <v>879</v>
      </c>
    </row>
    <row r="171" spans="1:9" x14ac:dyDescent="0.3">
      <c r="A171" s="6" t="s">
        <v>186</v>
      </c>
      <c r="B171" s="7" t="str">
        <f>VLOOKUP(A171,'[1]منشورات المركز'!$B$8:$C$1259,2,0)</f>
        <v>علي أومليل</v>
      </c>
      <c r="C171" s="5">
        <f>VLOOKUP(A171,'[1]منشورات المركز'!$B$10:$J$1215,9,0)</f>
        <v>10</v>
      </c>
      <c r="D171" s="5">
        <f>VLOOKUP(A171,'[1]منشورات المركز'!$B$8:$D$1294,3,0)</f>
        <v>2019</v>
      </c>
      <c r="E171" s="7" t="str">
        <f>VLOOKUP(A171,'[1]منشورات المركز'!$B$8:$E$1294,4,0)</f>
        <v xml:space="preserve"> ثقافة / فلسفة</v>
      </c>
      <c r="F171" s="8">
        <v>9789953828718</v>
      </c>
      <c r="G171" s="7"/>
      <c r="H171" s="7" t="s">
        <v>878</v>
      </c>
      <c r="I171" s="7" t="s">
        <v>879</v>
      </c>
    </row>
    <row r="172" spans="1:9" x14ac:dyDescent="0.3">
      <c r="A172" s="6" t="s">
        <v>187</v>
      </c>
      <c r="B172" s="7" t="str">
        <f>VLOOKUP(A172,'[1]منشورات المركز'!$B$8:$C$1259,2,0)</f>
        <v>عبد العزيز الدوري</v>
      </c>
      <c r="C172" s="5">
        <f>VLOOKUP(A172,'[1]منشورات المركز'!$B$10:$J$1215,9,0)</f>
        <v>12</v>
      </c>
      <c r="D172" s="5">
        <f>VLOOKUP(A172,'[1]منشورات المركز'!$B$8:$D$1294,3,0)</f>
        <v>2019</v>
      </c>
      <c r="E172" s="7" t="str">
        <f>VLOOKUP(A172,'[1]منشورات المركز'!$B$8:$E$1294,4,0)</f>
        <v>تاريخ</v>
      </c>
      <c r="F172" s="8">
        <v>9789953828534</v>
      </c>
      <c r="G172" s="7"/>
      <c r="H172" s="7" t="s">
        <v>878</v>
      </c>
      <c r="I172" s="7" t="s">
        <v>879</v>
      </c>
    </row>
    <row r="173" spans="1:9" x14ac:dyDescent="0.3">
      <c r="A173" s="6" t="s">
        <v>188</v>
      </c>
      <c r="B173" s="7" t="str">
        <f>VLOOKUP(A173,'[1]منشورات المركز'!$B$8:$C$1259,2,0)</f>
        <v>عبد العزيز الدوري</v>
      </c>
      <c r="C173" s="5">
        <f>VLOOKUP(A173,'[1]منشورات المركز'!$B$10:$J$1215,9,0)</f>
        <v>12</v>
      </c>
      <c r="D173" s="5">
        <f>VLOOKUP(A173,'[1]منشورات المركز'!$B$8:$D$1294,3,0)</f>
        <v>2019</v>
      </c>
      <c r="E173" s="7" t="str">
        <f>VLOOKUP(A173,'[1]منشورات المركز'!$B$8:$E$1294,4,0)</f>
        <v>تاريخ</v>
      </c>
      <c r="F173" s="8">
        <v>9789953828527</v>
      </c>
      <c r="G173" s="7"/>
      <c r="H173" s="7" t="s">
        <v>878</v>
      </c>
      <c r="I173" s="7" t="s">
        <v>879</v>
      </c>
    </row>
    <row r="174" spans="1:9" x14ac:dyDescent="0.3">
      <c r="A174" s="6" t="s">
        <v>189</v>
      </c>
      <c r="B174" s="7" t="str">
        <f>VLOOKUP(A174,'[1]منشورات المركز'!$B$8:$C$1259,2,0)</f>
        <v>عبد العزيز الدوري</v>
      </c>
      <c r="C174" s="5">
        <f>VLOOKUP(A174,'[1]منشورات المركز'!$B$10:$J$1215,9,0)</f>
        <v>12</v>
      </c>
      <c r="D174" s="5">
        <f>VLOOKUP(A174,'[1]منشورات المركز'!$B$8:$D$1294,3,0)</f>
        <v>2019</v>
      </c>
      <c r="E174" s="7" t="str">
        <f>VLOOKUP(A174,'[1]منشورات المركز'!$B$8:$E$1294,4,0)</f>
        <v>فكر قومي / تاريخ / ثقافة</v>
      </c>
      <c r="F174" s="8">
        <v>9789953828565</v>
      </c>
      <c r="G174" s="7"/>
      <c r="H174" s="7" t="s">
        <v>878</v>
      </c>
      <c r="I174" s="7" t="s">
        <v>879</v>
      </c>
    </row>
    <row r="175" spans="1:9" x14ac:dyDescent="0.3">
      <c r="A175" s="6" t="s">
        <v>190</v>
      </c>
      <c r="B175" s="7" t="str">
        <f>VLOOKUP(A175,'[1]منشورات المركز'!$B$8:$C$1259,2,0)</f>
        <v>عبد العزيز الدوري</v>
      </c>
      <c r="C175" s="5">
        <f>VLOOKUP(A175,'[1]منشورات المركز'!$B$10:$J$1215,9,0)</f>
        <v>5</v>
      </c>
      <c r="D175" s="5">
        <f>VLOOKUP(A175,'[1]منشورات المركز'!$B$8:$D$1294,3,0)</f>
        <v>2019</v>
      </c>
      <c r="E175" s="7" t="str">
        <f>VLOOKUP(A175,'[1]منشورات المركز'!$B$8:$E$1294,4,0)</f>
        <v>تاريخ</v>
      </c>
      <c r="F175" s="8">
        <v>9789953828558</v>
      </c>
      <c r="G175" s="7"/>
      <c r="H175" s="7" t="s">
        <v>878</v>
      </c>
      <c r="I175" s="7" t="s">
        <v>879</v>
      </c>
    </row>
    <row r="176" spans="1:9" x14ac:dyDescent="0.3">
      <c r="A176" s="6" t="s">
        <v>191</v>
      </c>
      <c r="B176" s="7" t="str">
        <f>VLOOKUP(A176,'[1]منشورات المركز'!$B$8:$C$1259,2,0)</f>
        <v>عبد العزيز الدوري</v>
      </c>
      <c r="C176" s="5">
        <f>VLOOKUP(A176,'[1]منشورات المركز'!$B$10:$J$1215,9,0)</f>
        <v>10</v>
      </c>
      <c r="D176" s="5">
        <f>VLOOKUP(A176,'[1]منشورات المركز'!$B$8:$D$1294,3,0)</f>
        <v>2019</v>
      </c>
      <c r="E176" s="7" t="str">
        <f>VLOOKUP(A176,'[1]منشورات المركز'!$B$8:$E$1294,4,0)</f>
        <v>تاريخ / تراث</v>
      </c>
      <c r="F176" s="8">
        <v>9789953828541</v>
      </c>
      <c r="G176" s="7"/>
      <c r="H176" s="7" t="s">
        <v>878</v>
      </c>
      <c r="I176" s="7" t="s">
        <v>879</v>
      </c>
    </row>
    <row r="177" spans="1:9" x14ac:dyDescent="0.3">
      <c r="A177" s="6" t="s">
        <v>192</v>
      </c>
      <c r="B177" s="7" t="str">
        <f>VLOOKUP(A177,'[1]منشورات المركز'!$B$8:$C$1259,2,0)</f>
        <v>سلمى الخضراء الجيوسي</v>
      </c>
      <c r="C177" s="5">
        <f>VLOOKUP(A177,'[1]منشورات المركز'!$B$10:$J$1215,9,0)</f>
        <v>20</v>
      </c>
      <c r="D177" s="5">
        <f>VLOOKUP(A177,'[1]منشورات المركز'!$B$8:$D$1294,3,0)</f>
        <v>2019</v>
      </c>
      <c r="E177" s="7" t="str">
        <f>VLOOKUP(A177,'[1]منشورات المركز'!$B$8:$E$1294,4,0)</f>
        <v>ثقافة</v>
      </c>
      <c r="F177" s="8">
        <v>9789953828572</v>
      </c>
      <c r="G177" s="7"/>
      <c r="H177" s="7" t="s">
        <v>878</v>
      </c>
      <c r="I177" s="7" t="s">
        <v>879</v>
      </c>
    </row>
    <row r="178" spans="1:9" x14ac:dyDescent="0.3">
      <c r="A178" s="6" t="s">
        <v>193</v>
      </c>
      <c r="B178" s="7" t="str">
        <f>VLOOKUP(A178,'[1]منشورات المركز'!$B$8:$C$1259,2,0)</f>
        <v xml:space="preserve"> جان زيغلر - ترجمة محمد زكريا اسماعيل</v>
      </c>
      <c r="C178" s="5">
        <f>VLOOKUP(A178,'[1]منشورات المركز'!$B$10:$J$1215,9,0)</f>
        <v>10</v>
      </c>
      <c r="D178" s="5">
        <f>VLOOKUP(A178,'[1]منشورات المركز'!$B$8:$D$1294,3,0)</f>
        <v>2019</v>
      </c>
      <c r="E178" s="7" t="str">
        <f>VLOOKUP(A178,'[1]منشورات المركز'!$B$8:$E$1294,4,0)</f>
        <v>سياسة / اقتصاد</v>
      </c>
      <c r="F178" s="8">
        <v>9789953828268</v>
      </c>
      <c r="G178" s="7"/>
      <c r="H178" s="7" t="s">
        <v>878</v>
      </c>
      <c r="I178" s="7" t="s">
        <v>879</v>
      </c>
    </row>
    <row r="179" spans="1:9" x14ac:dyDescent="0.3">
      <c r="A179" s="6" t="s">
        <v>194</v>
      </c>
      <c r="B179" s="7" t="str">
        <f>VLOOKUP(A179,'[1]منشورات المركز'!$B$8:$C$1259,2,0)</f>
        <v>يوسف صايغ</v>
      </c>
      <c r="C179" s="5">
        <f>VLOOKUP(A179,'[1]منشورات المركز'!$B$10:$J$1215,9,0)</f>
        <v>10</v>
      </c>
      <c r="D179" s="5">
        <f>VLOOKUP(A179,'[1]منشورات المركز'!$B$8:$D$1294,3,0)</f>
        <v>2019</v>
      </c>
      <c r="E179" s="7" t="str">
        <f>VLOOKUP(A179,'[1]منشورات المركز'!$B$8:$E$1294,4,0)</f>
        <v>اقتصاد</v>
      </c>
      <c r="F179" s="8">
        <v>9789953828633</v>
      </c>
      <c r="G179" s="7"/>
      <c r="H179" s="7" t="s">
        <v>878</v>
      </c>
      <c r="I179" s="7" t="s">
        <v>879</v>
      </c>
    </row>
    <row r="180" spans="1:9" x14ac:dyDescent="0.3">
      <c r="A180" s="6" t="s">
        <v>195</v>
      </c>
      <c r="B180" s="7" t="str">
        <f>VLOOKUP(A180,'[1]منشورات المركز'!$B$8:$C$1259,2,0)</f>
        <v xml:space="preserve"> سمير أمين</v>
      </c>
      <c r="C180" s="5">
        <f>VLOOKUP(A180,'[1]منشورات المركز'!$B$10:$J$1215,9,0)</f>
        <v>8</v>
      </c>
      <c r="D180" s="5">
        <f>VLOOKUP(A180,'[1]منشورات المركز'!$B$8:$D$1294,3,0)</f>
        <v>2019</v>
      </c>
      <c r="E180" s="7" t="str">
        <f>VLOOKUP(A180,'[1]منشورات المركز'!$B$8:$E$1294,4,0)</f>
        <v>اقتصاد</v>
      </c>
      <c r="F180" s="8">
        <v>9789953828596</v>
      </c>
      <c r="G180" s="7"/>
      <c r="H180" s="7" t="s">
        <v>878</v>
      </c>
      <c r="I180" s="7" t="s">
        <v>879</v>
      </c>
    </row>
    <row r="181" spans="1:9" x14ac:dyDescent="0.3">
      <c r="A181" s="6" t="s">
        <v>196</v>
      </c>
      <c r="B181" s="7" t="str">
        <f>VLOOKUP(A181,'[1]منشورات المركز'!$B$8:$C$1259,2,0)</f>
        <v>عمل جماعي</v>
      </c>
      <c r="C181" s="5">
        <f>VLOOKUP(A181,'[1]منشورات المركز'!$B$10:$J$1215,9,0)</f>
        <v>16</v>
      </c>
      <c r="D181" s="5">
        <f>VLOOKUP(A181,'[1]منشورات المركز'!$B$8:$D$1294,3,0)</f>
        <v>2018</v>
      </c>
      <c r="E181" s="7" t="str">
        <f>VLOOKUP(A181,'[1]منشورات المركز'!$B$8:$E$1294,4,0)</f>
        <v>سياسة</v>
      </c>
      <c r="F181" s="8">
        <v>9789953828428</v>
      </c>
      <c r="G181" s="7"/>
      <c r="H181" s="7" t="s">
        <v>878</v>
      </c>
      <c r="I181" s="7" t="s">
        <v>879</v>
      </c>
    </row>
    <row r="182" spans="1:9" x14ac:dyDescent="0.3">
      <c r="A182" s="6" t="s">
        <v>197</v>
      </c>
      <c r="B182" s="7" t="str">
        <f>VLOOKUP(A182,'[1]منشورات المركز'!$B$8:$C$1259,2,0)</f>
        <v>مجموعة من المؤلفين</v>
      </c>
      <c r="C182" s="5">
        <f>VLOOKUP(A182,'[1]منشورات المركز'!$B$10:$J$1215,9,0)</f>
        <v>14</v>
      </c>
      <c r="D182" s="5">
        <f>VLOOKUP(A182,'[1]منشورات المركز'!$B$8:$D$1294,3,0)</f>
        <v>2018</v>
      </c>
      <c r="E182" s="7" t="str">
        <f>VLOOKUP(A182,'[1]منشورات المركز'!$B$8:$E$1294,4,0)</f>
        <v>سياسة / اقتصاد / اجتماع</v>
      </c>
      <c r="F182" s="8">
        <v>9789953828435</v>
      </c>
      <c r="G182" s="7"/>
      <c r="H182" s="7" t="s">
        <v>878</v>
      </c>
      <c r="I182" s="7" t="s">
        <v>879</v>
      </c>
    </row>
    <row r="183" spans="1:9" x14ac:dyDescent="0.3">
      <c r="A183" s="6" t="s">
        <v>198</v>
      </c>
      <c r="B183" s="7" t="str">
        <f>VLOOKUP(A183,'[1]منشورات المركز'!$B$8:$C$1259,2,0)</f>
        <v>جوي غوردن</v>
      </c>
      <c r="C183" s="5">
        <f>VLOOKUP(A183,'[1]منشورات المركز'!$B$10:$J$1215,9,0)</f>
        <v>20</v>
      </c>
      <c r="D183" s="5">
        <f>VLOOKUP(A183,'[1]منشورات المركز'!$B$8:$D$1294,3,0)</f>
        <v>2018</v>
      </c>
      <c r="E183" s="7" t="str">
        <f>VLOOKUP(A183,'[1]منشورات المركز'!$B$8:$E$1294,4,0)</f>
        <v>سياسة</v>
      </c>
      <c r="F183" s="8">
        <v>9789953828404</v>
      </c>
      <c r="G183" s="7"/>
      <c r="H183" s="7" t="s">
        <v>878</v>
      </c>
      <c r="I183" s="7" t="s">
        <v>879</v>
      </c>
    </row>
    <row r="184" spans="1:9" x14ac:dyDescent="0.3">
      <c r="A184" s="6" t="s">
        <v>199</v>
      </c>
      <c r="B184" s="7" t="str">
        <f>VLOOKUP(A184,'[1]منشورات المركز'!$B$8:$C$1259,2,0)</f>
        <v>نوره صابر بن عبلان المزروعي</v>
      </c>
      <c r="C184" s="5">
        <f>VLOOKUP(A184,'[1]منشورات المركز'!$B$10:$J$1215,9,0)</f>
        <v>20</v>
      </c>
      <c r="D184" s="5">
        <f>VLOOKUP(A184,'[1]منشورات المركز'!$B$8:$D$1294,3,0)</f>
        <v>2018</v>
      </c>
      <c r="E184" s="7" t="str">
        <f>VLOOKUP(A184,'[1]منشورات المركز'!$B$8:$E$1294,4,0)</f>
        <v>سياسة</v>
      </c>
      <c r="F184" s="8">
        <v>9789953828398</v>
      </c>
      <c r="G184" s="7"/>
      <c r="H184" s="7" t="s">
        <v>878</v>
      </c>
      <c r="I184" s="7" t="s">
        <v>879</v>
      </c>
    </row>
    <row r="185" spans="1:9" x14ac:dyDescent="0.3">
      <c r="A185" s="6" t="s">
        <v>200</v>
      </c>
      <c r="B185" s="7" t="str">
        <f>VLOOKUP(A185,'[1]منشورات المركز'!$B$8:$C$1259,2,0)</f>
        <v>تحرير: احمد يوسف احمد و نيفين مسعد</v>
      </c>
      <c r="C185" s="5">
        <f>VLOOKUP(A185,'[1]منشورات المركز'!$B$10:$J$1215,9,0)</f>
        <v>10</v>
      </c>
      <c r="D185" s="5">
        <f>VLOOKUP(A185,'[1]منشورات المركز'!$B$8:$D$1294,3,0)</f>
        <v>2018</v>
      </c>
      <c r="E185" s="7" t="str">
        <f>VLOOKUP(A185,'[1]منشورات المركز'!$B$8:$E$1294,4,0)</f>
        <v>سياسة</v>
      </c>
      <c r="F185" s="9">
        <v>9789953828381</v>
      </c>
      <c r="G185" s="7"/>
      <c r="H185" s="7" t="s">
        <v>878</v>
      </c>
      <c r="I185" s="7" t="s">
        <v>879</v>
      </c>
    </row>
    <row r="186" spans="1:9" x14ac:dyDescent="0.3">
      <c r="A186" s="6" t="s">
        <v>201</v>
      </c>
      <c r="B186" s="7" t="str">
        <f>VLOOKUP(A186,'[1]منشورات المركز'!$B$8:$C$1259,2,0)</f>
        <v>ناصيف نصار</v>
      </c>
      <c r="C186" s="5">
        <f>VLOOKUP(A186,'[1]منشورات المركز'!$B$10:$J$1215,9,0)</f>
        <v>22</v>
      </c>
      <c r="D186" s="5">
        <f>VLOOKUP(A186,'[1]منشورات المركز'!$B$8:$D$1294,3,0)</f>
        <v>2018</v>
      </c>
      <c r="E186" s="7" t="str">
        <f>VLOOKUP(A186,'[1]منشورات المركز'!$B$8:$E$1294,4,0)</f>
        <v>فلسفة</v>
      </c>
      <c r="F186" s="9">
        <v>9789953828374</v>
      </c>
      <c r="G186" s="7"/>
      <c r="H186" s="7" t="s">
        <v>878</v>
      </c>
      <c r="I186" s="7" t="s">
        <v>879</v>
      </c>
    </row>
    <row r="187" spans="1:9" x14ac:dyDescent="0.3">
      <c r="A187" s="6" t="s">
        <v>202</v>
      </c>
      <c r="B187" s="7" t="str">
        <f>VLOOKUP(A187,'[1]منشورات المركز'!$B$8:$C$1259,2,0)</f>
        <v>نهلة ياسين حمدان و فريدريك س. بيروسون</v>
      </c>
      <c r="C187" s="5">
        <f>VLOOKUP(A187,'[1]منشورات المركز'!$B$10:$J$1215,9,0)</f>
        <v>20</v>
      </c>
      <c r="D187" s="5">
        <f>VLOOKUP(A187,'[1]منشورات المركز'!$B$8:$D$1294,3,0)</f>
        <v>2018</v>
      </c>
      <c r="E187" s="7" t="str">
        <f>VLOOKUP(A187,'[1]منشورات المركز'!$B$8:$E$1294,4,0)</f>
        <v>سياسة</v>
      </c>
      <c r="F187" s="9">
        <v>9789953828350</v>
      </c>
      <c r="G187" s="7"/>
      <c r="H187" s="7" t="s">
        <v>878</v>
      </c>
      <c r="I187" s="7" t="s">
        <v>879</v>
      </c>
    </row>
    <row r="188" spans="1:9" x14ac:dyDescent="0.3">
      <c r="A188" s="6" t="s">
        <v>203</v>
      </c>
      <c r="B188" s="7" t="str">
        <f>VLOOKUP(A188,'[1]منشورات المركز'!$B$8:$C$1259,2,0)</f>
        <v>مضاوي الرشيد</v>
      </c>
      <c r="C188" s="5">
        <f>VLOOKUP(A188,'[1]منشورات المركز'!$B$10:$J$1215,9,0)</f>
        <v>14</v>
      </c>
      <c r="D188" s="5">
        <f>VLOOKUP(A188,'[1]منشورات المركز'!$B$8:$D$1294,3,0)</f>
        <v>2018</v>
      </c>
      <c r="E188" s="7" t="str">
        <f>VLOOKUP(A188,'[1]منشورات المركز'!$B$8:$E$1294,4,0)</f>
        <v>سياسة</v>
      </c>
      <c r="F188" s="9">
        <v>9789953828367</v>
      </c>
      <c r="G188" s="7"/>
      <c r="H188" s="7" t="s">
        <v>878</v>
      </c>
      <c r="I188" s="7" t="s">
        <v>879</v>
      </c>
    </row>
    <row r="189" spans="1:9" x14ac:dyDescent="0.3">
      <c r="A189" s="6" t="s">
        <v>204</v>
      </c>
      <c r="B189" s="7" t="str">
        <f>VLOOKUP(A189,'[1]منشورات المركز'!$B$8:$C$1259,2,0)</f>
        <v>رشدي راشد</v>
      </c>
      <c r="C189" s="5">
        <f>VLOOKUP(A189,'[1]منشورات المركز'!$B$10:$J$1215,9,0)</f>
        <v>30</v>
      </c>
      <c r="D189" s="5">
        <f>VLOOKUP(A189,'[1]منشورات المركز'!$B$8:$D$1294,3,0)</f>
        <v>2018</v>
      </c>
      <c r="E189" s="7" t="str">
        <f>VLOOKUP(A189,'[1]منشورات المركز'!$B$8:$E$1294,4,0)</f>
        <v>علوم وتكنولوجيا</v>
      </c>
      <c r="F189" s="9">
        <v>9789953828091</v>
      </c>
      <c r="G189" s="7"/>
      <c r="H189" s="7" t="s">
        <v>878</v>
      </c>
      <c r="I189" s="7" t="s">
        <v>879</v>
      </c>
    </row>
    <row r="190" spans="1:9" x14ac:dyDescent="0.3">
      <c r="A190" s="6" t="s">
        <v>205</v>
      </c>
      <c r="B190" s="7" t="str">
        <f>VLOOKUP(A190,'[1]منشورات المركز'!$B$8:$C$1259,2,0)</f>
        <v>محمد عابد الجابري</v>
      </c>
      <c r="C190" s="5">
        <f>VLOOKUP(A190,'[1]منشورات المركز'!$B$10:$J$1215,9,0)</f>
        <v>8</v>
      </c>
      <c r="D190" s="5">
        <f>VLOOKUP(A190,'[1]منشورات المركز'!$B$8:$D$1294,3,0)</f>
        <v>2018</v>
      </c>
      <c r="E190" s="7" t="str">
        <f>VLOOKUP(A190,'[1]منشورات المركز'!$B$8:$E$1294,4,0)</f>
        <v>فلسفة</v>
      </c>
      <c r="F190" s="9">
        <v>9789953828176</v>
      </c>
      <c r="G190" s="7"/>
      <c r="H190" s="7" t="s">
        <v>878</v>
      </c>
      <c r="I190" s="7" t="s">
        <v>879</v>
      </c>
    </row>
    <row r="191" spans="1:9" x14ac:dyDescent="0.3">
      <c r="A191" s="6" t="s">
        <v>206</v>
      </c>
      <c r="B191" s="7" t="str">
        <f>VLOOKUP(A191,'[1]منشورات المركز'!$B$8:$C$1259,2,0)</f>
        <v>عوني فرسخ</v>
      </c>
      <c r="C191" s="5">
        <f>VLOOKUP(A191,'[1]منشورات المركز'!$B$10:$J$1215,9,0)</f>
        <v>22</v>
      </c>
      <c r="D191" s="5">
        <f>VLOOKUP(A191,'[1]منشورات المركز'!$B$8:$D$1294,3,0)</f>
        <v>2018</v>
      </c>
      <c r="E191" s="7" t="str">
        <f>VLOOKUP(A191,'[1]منشورات المركز'!$B$8:$E$1294,4,0)</f>
        <v xml:space="preserve">القضية الفلسطينية / تاريخ </v>
      </c>
      <c r="F191" s="9">
        <v>9789953828183</v>
      </c>
      <c r="G191" s="7"/>
      <c r="H191" s="7" t="s">
        <v>878</v>
      </c>
      <c r="I191" s="7" t="s">
        <v>879</v>
      </c>
    </row>
    <row r="192" spans="1:9" x14ac:dyDescent="0.3">
      <c r="A192" s="6" t="s">
        <v>207</v>
      </c>
      <c r="B192" s="7" t="str">
        <f>VLOOKUP(A192,'[1]منشورات المركز'!$B$8:$C$1259,2,0)</f>
        <v xml:space="preserve"> محمد حلمي عبد الوهاب</v>
      </c>
      <c r="C192" s="5">
        <f>VLOOKUP(A192,'[1]منشورات المركز'!$B$10:$J$1215,9,0)</f>
        <v>9</v>
      </c>
      <c r="D192" s="5">
        <f>VLOOKUP(A192,'[1]منشورات المركز'!$B$8:$D$1294,3,0)</f>
        <v>2018</v>
      </c>
      <c r="E192" s="7" t="str">
        <f>VLOOKUP(A192,'[1]منشورات المركز'!$B$8:$E$1294,4,0)</f>
        <v>ثقافة / تراث</v>
      </c>
      <c r="F192" s="9">
        <v>9789953828152</v>
      </c>
      <c r="G192" s="7"/>
      <c r="H192" s="7" t="s">
        <v>878</v>
      </c>
      <c r="I192" s="7" t="s">
        <v>879</v>
      </c>
    </row>
    <row r="193" spans="1:9" x14ac:dyDescent="0.3">
      <c r="A193" s="6" t="s">
        <v>208</v>
      </c>
      <c r="B193" s="7" t="str">
        <f>VLOOKUP(A193,'[1]منشورات المركز'!$B$8:$C$1259,2,0)</f>
        <v>مجموعة من المؤلفين</v>
      </c>
      <c r="C193" s="5">
        <f>VLOOKUP(A193,'[1]منشورات المركز'!$B$10:$J$1215,9,0)</f>
        <v>80</v>
      </c>
      <c r="D193" s="5">
        <f>VLOOKUP(A193,'[1]منشورات المركز'!$B$8:$D$1294,3,0)</f>
        <v>2018</v>
      </c>
      <c r="E193" s="7" t="str">
        <f>VLOOKUP(A193,'[1]منشورات المركز'!$B$8:$E$1294,4,0)</f>
        <v>ثقافة / فلسفة / تراث</v>
      </c>
      <c r="F193" s="9">
        <v>9789953828336</v>
      </c>
      <c r="G193" s="7"/>
      <c r="H193" s="7" t="s">
        <v>878</v>
      </c>
      <c r="I193" s="7" t="s">
        <v>879</v>
      </c>
    </row>
    <row r="194" spans="1:9" x14ac:dyDescent="0.3">
      <c r="A194" s="6" t="s">
        <v>209</v>
      </c>
      <c r="B194" s="7" t="str">
        <f>VLOOKUP(A194,'[1]منشورات المركز'!$B$8:$C$1259,2,0)</f>
        <v>إبراهيم العريس</v>
      </c>
      <c r="C194" s="5">
        <f>VLOOKUP(A194,'[1]منشورات المركز'!$B$10:$J$1215,9,0)</f>
        <v>25</v>
      </c>
      <c r="D194" s="5">
        <f>VLOOKUP(A194,'[1]منشورات المركز'!$B$8:$D$1294,3,0)</f>
        <v>2018</v>
      </c>
      <c r="E194" s="7" t="str">
        <f>VLOOKUP(A194,'[1]منشورات المركز'!$B$8:$E$1294,4,0)</f>
        <v>ثقافة</v>
      </c>
      <c r="F194" s="9">
        <v>9789953828213</v>
      </c>
      <c r="G194" s="7"/>
      <c r="H194" s="7" t="s">
        <v>878</v>
      </c>
      <c r="I194" s="7" t="s">
        <v>879</v>
      </c>
    </row>
    <row r="195" spans="1:9" x14ac:dyDescent="0.3">
      <c r="A195" s="6" t="s">
        <v>210</v>
      </c>
      <c r="B195" s="7" t="str">
        <f>VLOOKUP(A195,'[1]منشورات المركز'!$B$8:$C$1259,2,0)</f>
        <v>مارينا أحمد الشياب</v>
      </c>
      <c r="C195" s="5">
        <f>VLOOKUP(A195,'[1]منشورات المركز'!$B$10:$J$1215,9,0)</f>
        <v>10</v>
      </c>
      <c r="D195" s="5">
        <f>VLOOKUP(A195,'[1]منشورات المركز'!$B$8:$D$1294,3,0)</f>
        <v>2018</v>
      </c>
      <c r="E195" s="7" t="str">
        <f>VLOOKUP(A195,'[1]منشورات المركز'!$B$8:$E$1294,4,0)</f>
        <v>ثقافة / سياسة / تاريخ</v>
      </c>
      <c r="F195" s="9">
        <v>9789953828138</v>
      </c>
      <c r="G195" s="7"/>
      <c r="H195" s="7" t="s">
        <v>878</v>
      </c>
      <c r="I195" s="7" t="s">
        <v>879</v>
      </c>
    </row>
    <row r="196" spans="1:9" x14ac:dyDescent="0.3">
      <c r="A196" s="6" t="s">
        <v>211</v>
      </c>
      <c r="B196" s="7" t="str">
        <f>VLOOKUP(A196,'[1]منشورات المركز'!$B$8:$C$1259,2,0)</f>
        <v>محمد عابد الجابري</v>
      </c>
      <c r="C196" s="5">
        <f>VLOOKUP(A196,'[1]منشورات المركز'!$B$10:$J$1215,9,0)</f>
        <v>8</v>
      </c>
      <c r="D196" s="5">
        <f>VLOOKUP(A196,'[1]منشورات المركز'!$B$8:$D$1294,3,0)</f>
        <v>2018</v>
      </c>
      <c r="E196" s="7" t="str">
        <f>VLOOKUP(A196,'[1]منشورات المركز'!$B$8:$E$1294,4,0)</f>
        <v>ثقافة / فلسفة</v>
      </c>
      <c r="F196" s="9">
        <v>9789953827933</v>
      </c>
      <c r="G196" s="7"/>
      <c r="H196" s="7" t="s">
        <v>878</v>
      </c>
      <c r="I196" s="7" t="s">
        <v>879</v>
      </c>
    </row>
    <row r="197" spans="1:9" x14ac:dyDescent="0.3">
      <c r="A197" s="6" t="s">
        <v>212</v>
      </c>
      <c r="B197" s="7" t="str">
        <f>VLOOKUP(A197,'[1]منشورات المركز'!$B$8:$C$1259,2,0)</f>
        <v xml:space="preserve"> باسل البستاني</v>
      </c>
      <c r="C197" s="5">
        <f>VLOOKUP(A197,'[1]منشورات المركز'!$B$10:$J$1215,9,0)</f>
        <v>12</v>
      </c>
      <c r="D197" s="5">
        <f>VLOOKUP(A197,'[1]منشورات المركز'!$B$8:$D$1294,3,0)</f>
        <v>2018</v>
      </c>
      <c r="E197" s="7" t="str">
        <f>VLOOKUP(A197,'[1]منشورات المركز'!$B$8:$E$1294,4,0)</f>
        <v>سياسة / اقتصاد</v>
      </c>
      <c r="F197" s="9">
        <v>9789953828121</v>
      </c>
      <c r="G197" s="7"/>
      <c r="H197" s="7" t="s">
        <v>878</v>
      </c>
      <c r="I197" s="7" t="s">
        <v>879</v>
      </c>
    </row>
    <row r="198" spans="1:9" x14ac:dyDescent="0.3">
      <c r="A198" s="6" t="s">
        <v>213</v>
      </c>
      <c r="B198" s="7" t="str">
        <f>VLOOKUP(A198,'[1]منشورات المركز'!$B$8:$C$1259,2,0)</f>
        <v>محمد عمران بوليفة</v>
      </c>
      <c r="C198" s="5">
        <f>VLOOKUP(A198,'[1]منشورات المركز'!$B$10:$J$1215,9,0)</f>
        <v>16</v>
      </c>
      <c r="D198" s="5">
        <f>VLOOKUP(A198,'[1]منشورات المركز'!$B$8:$D$1294,3,0)</f>
        <v>2018</v>
      </c>
      <c r="E198" s="7" t="str">
        <f>VLOOKUP(A198,'[1]منشورات المركز'!$B$8:$E$1294,4,0)</f>
        <v>سياسة</v>
      </c>
      <c r="F198" s="9">
        <v>9789953828237</v>
      </c>
      <c r="G198" s="7"/>
      <c r="H198" s="7" t="s">
        <v>878</v>
      </c>
      <c r="I198" s="7" t="s">
        <v>879</v>
      </c>
    </row>
    <row r="199" spans="1:9" x14ac:dyDescent="0.3">
      <c r="A199" s="6" t="s">
        <v>214</v>
      </c>
      <c r="B199" s="7" t="str">
        <f>VLOOKUP(A199,'[1]منشورات المركز'!$B$8:$C$1259,2,0)</f>
        <v>معهد ستوكهولم لأبحاث السلام الدولي</v>
      </c>
      <c r="C199" s="5">
        <f>VLOOKUP(A199,'[1]منشورات المركز'!$B$10:$J$1215,9,0)</f>
        <v>20</v>
      </c>
      <c r="D199" s="5">
        <f>VLOOKUP(A199,'[1]منشورات المركز'!$B$8:$D$1294,3,0)</f>
        <v>2018</v>
      </c>
      <c r="E199" s="7" t="str">
        <f>VLOOKUP(A199,'[1]منشورات المركز'!$B$8:$E$1294,4,0)</f>
        <v>أمن ودفاع</v>
      </c>
      <c r="F199" s="9">
        <v>9789953828145</v>
      </c>
      <c r="G199" s="7"/>
      <c r="H199" s="7" t="s">
        <v>878</v>
      </c>
      <c r="I199" s="7" t="s">
        <v>879</v>
      </c>
    </row>
    <row r="200" spans="1:9" x14ac:dyDescent="0.3">
      <c r="A200" s="6" t="s">
        <v>215</v>
      </c>
      <c r="B200" s="7" t="str">
        <f>VLOOKUP(A200,'[1]منشورات المركز'!$B$8:$C$1259,2,0)</f>
        <v>محمد عابد الجابري</v>
      </c>
      <c r="C200" s="5">
        <f>VLOOKUP(A200,'[1]منشورات المركز'!$B$10:$J$1215,9,0)</f>
        <v>12</v>
      </c>
      <c r="D200" s="5">
        <f>VLOOKUP(A200,'[1]منشورات المركز'!$B$8:$D$1294,3,0)</f>
        <v>2018</v>
      </c>
      <c r="E200" s="7" t="str">
        <f>VLOOKUP(A200,'[1]منشورات المركز'!$B$8:$E$1294,4,0)</f>
        <v>اجتماع / فلسفة / تراث</v>
      </c>
      <c r="F200" s="9">
        <v>9789953827926</v>
      </c>
      <c r="G200" s="7"/>
      <c r="H200" s="7" t="s">
        <v>878</v>
      </c>
      <c r="I200" s="7" t="s">
        <v>879</v>
      </c>
    </row>
    <row r="201" spans="1:9" x14ac:dyDescent="0.3">
      <c r="A201" s="6" t="s">
        <v>216</v>
      </c>
      <c r="B201" s="7" t="str">
        <f>VLOOKUP(A201,'[1]منشورات المركز'!$B$8:$C$1259,2,0)</f>
        <v>عبد الله البريدي</v>
      </c>
      <c r="C201" s="5">
        <f>VLOOKUP(A201,'[1]منشورات المركز'!$B$10:$J$1215,9,0)</f>
        <v>12</v>
      </c>
      <c r="D201" s="5">
        <f>VLOOKUP(A201,'[1]منشورات المركز'!$B$8:$D$1294,3,0)</f>
        <v>2018</v>
      </c>
      <c r="E201" s="7" t="str">
        <f>VLOOKUP(A201,'[1]منشورات المركز'!$B$8:$E$1294,4,0)</f>
        <v>اقتصاد</v>
      </c>
      <c r="F201" s="9">
        <v>9789953828312</v>
      </c>
      <c r="G201" s="7"/>
      <c r="H201" s="7" t="s">
        <v>878</v>
      </c>
      <c r="I201" s="7" t="s">
        <v>879</v>
      </c>
    </row>
    <row r="202" spans="1:9" x14ac:dyDescent="0.3">
      <c r="A202" s="6" t="s">
        <v>217</v>
      </c>
      <c r="B202" s="7" t="str">
        <f>VLOOKUP(A202,'[1]منشورات المركز'!$B$8:$C$1259,2,0)</f>
        <v>يوسف خليفة اليوسف</v>
      </c>
      <c r="C202" s="5">
        <f>VLOOKUP(A202,'[1]منشورات المركز'!$B$10:$J$1215,9,0)</f>
        <v>18</v>
      </c>
      <c r="D202" s="5">
        <f>VLOOKUP(A202,'[1]منشورات المركز'!$B$8:$D$1294,3,0)</f>
        <v>2018</v>
      </c>
      <c r="E202" s="7" t="str">
        <f>VLOOKUP(A202,'[1]منشورات المركز'!$B$8:$E$1294,4,0)</f>
        <v>اقتصاد</v>
      </c>
      <c r="F202" s="9">
        <v>9789953828206</v>
      </c>
      <c r="G202" s="7"/>
      <c r="H202" s="7" t="s">
        <v>878</v>
      </c>
      <c r="I202" s="7" t="s">
        <v>879</v>
      </c>
    </row>
    <row r="203" spans="1:9" x14ac:dyDescent="0.3">
      <c r="A203" s="6" t="s">
        <v>218</v>
      </c>
      <c r="B203" s="7" t="str">
        <f>VLOOKUP(A203,'[1]منشورات المركز'!$B$8:$C$1259,2,0)</f>
        <v>امبارك حامدي</v>
      </c>
      <c r="C203" s="5">
        <f>VLOOKUP(A203,'[1]منشورات المركز'!$B$10:$J$1215,9,0)</f>
        <v>22</v>
      </c>
      <c r="D203" s="5">
        <f>VLOOKUP(A203,'[1]منشورات المركز'!$B$8:$D$1294,3,0)</f>
        <v>2017</v>
      </c>
      <c r="E203" s="7" t="str">
        <f>VLOOKUP(A203,'[1]منشورات المركز'!$B$8:$E$1294,4,0)</f>
        <v>فلسفة / تراث</v>
      </c>
      <c r="F203" s="9">
        <v>9789953827742</v>
      </c>
      <c r="G203" s="7"/>
      <c r="H203" s="7" t="s">
        <v>878</v>
      </c>
      <c r="I203" s="7" t="s">
        <v>879</v>
      </c>
    </row>
    <row r="204" spans="1:9" x14ac:dyDescent="0.3">
      <c r="A204" s="6" t="s">
        <v>219</v>
      </c>
      <c r="B204" s="7" t="str">
        <f>VLOOKUP(A204,'[1]منشورات المركز'!$B$8:$C$1259,2,0)</f>
        <v>مجموعة من المؤلفين</v>
      </c>
      <c r="C204" s="5">
        <f>VLOOKUP(A204,'[1]منشورات المركز'!$B$10:$J$1215,9,0)</f>
        <v>12</v>
      </c>
      <c r="D204" s="5">
        <f>VLOOKUP(A204,'[1]منشورات المركز'!$B$8:$D$1294,3,0)</f>
        <v>2017</v>
      </c>
      <c r="E204" s="7" t="str">
        <f>VLOOKUP(A204,'[1]منشورات المركز'!$B$8:$E$1294,4,0)</f>
        <v>فلسفة</v>
      </c>
      <c r="F204" s="9">
        <v>9789953827759</v>
      </c>
      <c r="G204" s="7"/>
      <c r="H204" s="7" t="s">
        <v>878</v>
      </c>
      <c r="I204" s="7" t="s">
        <v>879</v>
      </c>
    </row>
    <row r="205" spans="1:9" x14ac:dyDescent="0.3">
      <c r="A205" s="6" t="s">
        <v>220</v>
      </c>
      <c r="B205" s="7" t="str">
        <f>VLOOKUP(A205,'[1]منشورات المركز'!$B$8:$C$1259,2,0)</f>
        <v>إسكندر عبد النور</v>
      </c>
      <c r="C205" s="5">
        <f>VLOOKUP(A205,'[1]منشورات المركز'!$B$10:$J$1215,9,0)</f>
        <v>16</v>
      </c>
      <c r="D205" s="5">
        <f>VLOOKUP(A205,'[1]منشورات المركز'!$B$8:$D$1294,3,0)</f>
        <v>2017</v>
      </c>
      <c r="E205" s="7" t="str">
        <f>VLOOKUP(A205,'[1]منشورات المركز'!$B$8:$E$1294,4,0)</f>
        <v>ثقافة / فلسفة</v>
      </c>
      <c r="F205" s="9">
        <v>9789953828046</v>
      </c>
      <c r="G205" s="7"/>
      <c r="H205" s="7" t="s">
        <v>878</v>
      </c>
      <c r="I205" s="7" t="s">
        <v>879</v>
      </c>
    </row>
    <row r="206" spans="1:9" x14ac:dyDescent="0.3">
      <c r="A206" s="6" t="s">
        <v>221</v>
      </c>
      <c r="B206" s="7" t="str">
        <f>VLOOKUP(A206,'[1]منشورات المركز'!$B$8:$C$1259,2,0)</f>
        <v>قسطنطين زريق</v>
      </c>
      <c r="C206" s="5">
        <f>VLOOKUP(A206,'[1]منشورات المركز'!$B$10:$J$1215,9,0)</f>
        <v>5</v>
      </c>
      <c r="D206" s="5">
        <f>VLOOKUP(A206,'[1]منشورات المركز'!$B$8:$D$1294,3,0)</f>
        <v>2017</v>
      </c>
      <c r="E206" s="7" t="str">
        <f>VLOOKUP(A206,'[1]منشورات المركز'!$B$8:$E$1294,4,0)</f>
        <v>ثقافة / تاريخ</v>
      </c>
      <c r="F206" s="9">
        <v>9789953828015</v>
      </c>
      <c r="G206" s="7"/>
      <c r="H206" s="7" t="s">
        <v>878</v>
      </c>
      <c r="I206" s="7" t="s">
        <v>879</v>
      </c>
    </row>
    <row r="207" spans="1:9" x14ac:dyDescent="0.3">
      <c r="A207" s="6" t="s">
        <v>222</v>
      </c>
      <c r="B207" s="7" t="str">
        <f>VLOOKUP(A207,'[1]منشورات المركز'!$B$8:$C$1259,2,0)</f>
        <v>مجموعة من المؤلفين</v>
      </c>
      <c r="C207" s="5">
        <f>VLOOKUP(A207,'[1]منشورات المركز'!$B$10:$J$1215,9,0)</f>
        <v>13</v>
      </c>
      <c r="D207" s="5">
        <f>VLOOKUP(A207,'[1]منشورات المركز'!$B$8:$D$1294,3,0)</f>
        <v>2017</v>
      </c>
      <c r="E207" s="7" t="str">
        <f>VLOOKUP(A207,'[1]منشورات المركز'!$B$8:$E$1294,4,0)</f>
        <v>بيئة / ثقافة</v>
      </c>
      <c r="F207" s="9">
        <v>9789953828060</v>
      </c>
      <c r="G207" s="7"/>
      <c r="H207" s="7" t="s">
        <v>878</v>
      </c>
      <c r="I207" s="7" t="s">
        <v>879</v>
      </c>
    </row>
    <row r="208" spans="1:9" x14ac:dyDescent="0.3">
      <c r="A208" s="6" t="s">
        <v>223</v>
      </c>
      <c r="B208" s="7" t="str">
        <f>VLOOKUP(A208,'[1]منشورات المركز'!$B$8:$C$1259,2,0)</f>
        <v>مجموعة من المؤلفين</v>
      </c>
      <c r="C208" s="5">
        <f>VLOOKUP(A208,'[1]منشورات المركز'!$B$10:$J$1215,9,0)</f>
        <v>22</v>
      </c>
      <c r="D208" s="5">
        <f>VLOOKUP(A208,'[1]منشورات المركز'!$B$8:$D$1294,3,0)</f>
        <v>2017</v>
      </c>
      <c r="E208" s="7" t="str">
        <f>VLOOKUP(A208,'[1]منشورات المركز'!$B$8:$E$1294,4,0)</f>
        <v>إعلام واتصال</v>
      </c>
      <c r="F208" s="9">
        <v>9789953828022</v>
      </c>
      <c r="G208" s="7"/>
      <c r="H208" s="7" t="s">
        <v>878</v>
      </c>
      <c r="I208" s="7" t="s">
        <v>879</v>
      </c>
    </row>
    <row r="209" spans="1:9" x14ac:dyDescent="0.3">
      <c r="A209" s="6" t="s">
        <v>224</v>
      </c>
      <c r="B209" s="7" t="str">
        <f>VLOOKUP(A209,'[1]منشورات المركز'!$B$8:$C$1259,2,0)</f>
        <v>حسين جبار ابراهيم</v>
      </c>
      <c r="C209" s="5">
        <f>VLOOKUP(A209,'[1]منشورات المركز'!$B$10:$J$1215,9,0)</f>
        <v>10</v>
      </c>
      <c r="D209" s="5">
        <f>VLOOKUP(A209,'[1]منشورات المركز'!$B$8:$D$1294,3,0)</f>
        <v>2017</v>
      </c>
      <c r="E209" s="7" t="str">
        <f>VLOOKUP(A209,'[1]منشورات المركز'!$B$8:$E$1294,4,0)</f>
        <v>تاريخ</v>
      </c>
      <c r="F209" s="9">
        <v>97899535828114</v>
      </c>
      <c r="G209" s="7"/>
      <c r="H209" s="7" t="s">
        <v>878</v>
      </c>
      <c r="I209" s="7" t="s">
        <v>879</v>
      </c>
    </row>
    <row r="210" spans="1:9" x14ac:dyDescent="0.3">
      <c r="A210" s="6" t="s">
        <v>225</v>
      </c>
      <c r="B210" s="7" t="str">
        <f>VLOOKUP(A210,'[1]منشورات المركز'!$B$8:$C$1259,2,0)</f>
        <v>أحمد زغلول شلاطة</v>
      </c>
      <c r="C210" s="5">
        <f>VLOOKUP(A210,'[1]منشورات المركز'!$B$10:$J$1215,9,0)</f>
        <v>13</v>
      </c>
      <c r="D210" s="5">
        <f>VLOOKUP(A210,'[1]منشورات المركز'!$B$8:$D$1294,3,0)</f>
        <v>2017</v>
      </c>
      <c r="E210" s="7" t="str">
        <f>VLOOKUP(A210,'[1]منشورات المركز'!$B$8:$E$1294,4,0)</f>
        <v>سياسة / تراث</v>
      </c>
      <c r="F210" s="9">
        <v>9789953828084</v>
      </c>
      <c r="G210" s="7"/>
      <c r="H210" s="7" t="s">
        <v>878</v>
      </c>
      <c r="I210" s="7" t="s">
        <v>879</v>
      </c>
    </row>
    <row r="211" spans="1:9" x14ac:dyDescent="0.3">
      <c r="A211" s="6" t="s">
        <v>226</v>
      </c>
      <c r="B211" s="7" t="str">
        <f>VLOOKUP(A211,'[1]منشورات المركز'!$B$8:$C$1259,2,0)</f>
        <v>علي الدين هلال</v>
      </c>
      <c r="C211" s="5">
        <f>VLOOKUP(A211,'[1]منشورات المركز'!$B$10:$J$1215,9,0)</f>
        <v>12</v>
      </c>
      <c r="D211" s="5">
        <f>VLOOKUP(A211,'[1]منشورات المركز'!$B$8:$D$1294,3,0)</f>
        <v>2017</v>
      </c>
      <c r="E211" s="7" t="str">
        <f>VLOOKUP(A211,'[1]منشورات المركز'!$B$8:$E$1294,4,0)</f>
        <v>سياسة</v>
      </c>
      <c r="F211" s="9">
        <v>9789953828053</v>
      </c>
      <c r="G211" s="7"/>
      <c r="H211" s="7" t="s">
        <v>878</v>
      </c>
      <c r="I211" s="7" t="s">
        <v>879</v>
      </c>
    </row>
    <row r="212" spans="1:9" x14ac:dyDescent="0.3">
      <c r="A212" s="6" t="s">
        <v>227</v>
      </c>
      <c r="B212" s="7" t="str">
        <f>VLOOKUP(A212,'[1]منشورات المركز'!$B$8:$C$1259,2,0)</f>
        <v>مجموعة من المؤلفين</v>
      </c>
      <c r="C212" s="5">
        <f>VLOOKUP(A212,'[1]منشورات المركز'!$B$10:$J$1215,9,0)</f>
        <v>22</v>
      </c>
      <c r="D212" s="5">
        <f>VLOOKUP(A212,'[1]منشورات المركز'!$B$8:$D$1294,3,0)</f>
        <v>2017</v>
      </c>
      <c r="E212" s="7" t="str">
        <f>VLOOKUP(A212,'[1]منشورات المركز'!$B$8:$E$1294,4,0)</f>
        <v>سياسة / اقتصاد</v>
      </c>
      <c r="F212" s="9">
        <v>9789953828039</v>
      </c>
      <c r="G212" s="7"/>
      <c r="H212" s="7" t="s">
        <v>878</v>
      </c>
      <c r="I212" s="7" t="s">
        <v>879</v>
      </c>
    </row>
    <row r="213" spans="1:9" x14ac:dyDescent="0.3">
      <c r="A213" s="6" t="s">
        <v>228</v>
      </c>
      <c r="B213" s="7" t="str">
        <f>VLOOKUP(A213,'[1]منشورات المركز'!$B$8:$C$1259,2,0)</f>
        <v>مجموعة من المؤلفين</v>
      </c>
      <c r="C213" s="5">
        <f>VLOOKUP(A213,'[1]منشورات المركز'!$B$10:$J$1215,9,0)</f>
        <v>20</v>
      </c>
      <c r="D213" s="5">
        <f>VLOOKUP(A213,'[1]منشورات المركز'!$B$8:$D$1294,3,0)</f>
        <v>2017</v>
      </c>
      <c r="E213" s="7" t="str">
        <f>VLOOKUP(A213,'[1]منشورات المركز'!$B$8:$E$1294,4,0)</f>
        <v>ثقافة / تراث</v>
      </c>
      <c r="F213" s="9">
        <v>9789953828008</v>
      </c>
      <c r="G213" s="7"/>
      <c r="H213" s="7" t="s">
        <v>878</v>
      </c>
      <c r="I213" s="7" t="s">
        <v>879</v>
      </c>
    </row>
    <row r="214" spans="1:9" x14ac:dyDescent="0.3">
      <c r="A214" s="6" t="s">
        <v>229</v>
      </c>
      <c r="B214" s="7" t="str">
        <f>VLOOKUP(A214,'[1]منشورات المركز'!$B$8:$C$1259,2,0)</f>
        <v>كارين لحود ططر</v>
      </c>
      <c r="C214" s="5">
        <f>VLOOKUP(A214,'[1]منشورات المركز'!$B$10:$J$1215,9,0)</f>
        <v>14</v>
      </c>
      <c r="D214" s="5">
        <f>VLOOKUP(A214,'[1]منشورات المركز'!$B$8:$D$1294,3,0)</f>
        <v>2017</v>
      </c>
      <c r="E214" s="7" t="str">
        <f>VLOOKUP(A214,'[1]منشورات المركز'!$B$8:$E$1294,4,0)</f>
        <v>سياسة</v>
      </c>
      <c r="F214" s="9">
        <v>9789953827988</v>
      </c>
      <c r="G214" s="7"/>
      <c r="H214" s="7" t="s">
        <v>878</v>
      </c>
      <c r="I214" s="7" t="s">
        <v>879</v>
      </c>
    </row>
    <row r="215" spans="1:9" x14ac:dyDescent="0.3">
      <c r="A215" s="6" t="s">
        <v>230</v>
      </c>
      <c r="B215" s="7" t="str">
        <f>VLOOKUP(A215,'[1]منشورات المركز'!$B$8:$C$1259,2,0)</f>
        <v>امين هويدي</v>
      </c>
      <c r="C215" s="5">
        <f>VLOOKUP(A215,'[1]منشورات المركز'!$B$10:$J$1215,9,0)</f>
        <v>14</v>
      </c>
      <c r="D215" s="5">
        <f>VLOOKUP(A215,'[1]منشورات المركز'!$B$8:$D$1294,3,0)</f>
        <v>2017</v>
      </c>
      <c r="E215" s="7" t="str">
        <f>VLOOKUP(A215,'[1]منشورات المركز'!$B$8:$E$1294,4,0)</f>
        <v>سياسة</v>
      </c>
      <c r="F215" s="9">
        <v>9789953827919</v>
      </c>
      <c r="G215" s="7"/>
      <c r="H215" s="7" t="s">
        <v>878</v>
      </c>
      <c r="I215" s="7" t="s">
        <v>879</v>
      </c>
    </row>
    <row r="216" spans="1:9" x14ac:dyDescent="0.3">
      <c r="A216" s="6" t="s">
        <v>231</v>
      </c>
      <c r="B216" s="7" t="str">
        <f>VLOOKUP(A216,'[1]منشورات المركز'!$B$8:$C$1259,2,0)</f>
        <v>نضال فواز العبود</v>
      </c>
      <c r="C216" s="5">
        <f>VLOOKUP(A216,'[1]منشورات المركز'!$B$10:$J$1215,9,0)</f>
        <v>13</v>
      </c>
      <c r="D216" s="5">
        <f>VLOOKUP(A216,'[1]منشورات المركز'!$B$8:$D$1294,3,0)</f>
        <v>2017</v>
      </c>
      <c r="E216" s="7" t="str">
        <f>VLOOKUP(A216,'[1]منشورات المركز'!$B$8:$E$1294,4,0)</f>
        <v>سياسة</v>
      </c>
      <c r="F216" s="9">
        <v>9789953827841</v>
      </c>
      <c r="G216" s="7"/>
      <c r="H216" s="7" t="s">
        <v>878</v>
      </c>
      <c r="I216" s="7" t="s">
        <v>879</v>
      </c>
    </row>
    <row r="217" spans="1:9" x14ac:dyDescent="0.3">
      <c r="A217" s="6" t="s">
        <v>232</v>
      </c>
      <c r="B217" s="7" t="str">
        <f>VLOOKUP(A217,'[1]منشورات المركز'!$B$8:$C$1259,2,0)</f>
        <v>تحرير احمد يوسف احمد</v>
      </c>
      <c r="C217" s="5">
        <f>VLOOKUP(A217,'[1]منشورات المركز'!$B$10:$J$1215,9,0)</f>
        <v>9</v>
      </c>
      <c r="D217" s="5">
        <f>VLOOKUP(A217,'[1]منشورات المركز'!$B$8:$D$1294,3,0)</f>
        <v>2017</v>
      </c>
      <c r="E217" s="7" t="str">
        <f>VLOOKUP(A217,'[1]منشورات المركز'!$B$8:$E$1294,4,0)</f>
        <v>سياسة</v>
      </c>
      <c r="F217" s="9">
        <v>9789953827995</v>
      </c>
      <c r="G217" s="7"/>
      <c r="H217" s="7" t="s">
        <v>878</v>
      </c>
      <c r="I217" s="7" t="s">
        <v>879</v>
      </c>
    </row>
    <row r="218" spans="1:9" x14ac:dyDescent="0.3">
      <c r="A218" s="6" t="s">
        <v>233</v>
      </c>
      <c r="B218" s="7" t="str">
        <f>VLOOKUP(A218,'[1]منشورات المركز'!$B$8:$C$1259,2,0)</f>
        <v>هيثم غالب الناهي</v>
      </c>
      <c r="C218" s="5">
        <f>VLOOKUP(A218,'[1]منشورات المركز'!$B$10:$J$1215,9,0)</f>
        <v>13</v>
      </c>
      <c r="D218" s="5">
        <f>VLOOKUP(A218,'[1]منشورات المركز'!$B$8:$D$1294,3,0)</f>
        <v>2017</v>
      </c>
      <c r="E218" s="7" t="str">
        <f>VLOOKUP(A218,'[1]منشورات المركز'!$B$8:$E$1294,4,0)</f>
        <v>سياسة</v>
      </c>
      <c r="F218" s="9">
        <v>9789953827940</v>
      </c>
      <c r="G218" s="7"/>
      <c r="H218" s="7" t="s">
        <v>878</v>
      </c>
      <c r="I218" s="7" t="s">
        <v>879</v>
      </c>
    </row>
    <row r="219" spans="1:9" x14ac:dyDescent="0.3">
      <c r="A219" s="6" t="s">
        <v>234</v>
      </c>
      <c r="B219" s="7" t="str">
        <f>VLOOKUP(A219,'[1]منشورات المركز'!$B$8:$C$1259,2,0)</f>
        <v>هيثم غالب الناهي</v>
      </c>
      <c r="C219" s="5">
        <f>VLOOKUP(A219,'[1]منشورات المركز'!$B$10:$J$1215,9,0)</f>
        <v>17</v>
      </c>
      <c r="D219" s="5">
        <f>VLOOKUP(A219,'[1]منشورات المركز'!$B$8:$D$1294,3,0)</f>
        <v>2017</v>
      </c>
      <c r="E219" s="7" t="str">
        <f>VLOOKUP(A219,'[1]منشورات المركز'!$B$8:$E$1294,4,0)</f>
        <v>سياسة</v>
      </c>
      <c r="F219" s="9">
        <v>9789953827964</v>
      </c>
      <c r="G219" s="7"/>
      <c r="H219" s="7" t="s">
        <v>878</v>
      </c>
      <c r="I219" s="7" t="s">
        <v>879</v>
      </c>
    </row>
    <row r="220" spans="1:9" x14ac:dyDescent="0.3">
      <c r="A220" s="6" t="s">
        <v>235</v>
      </c>
      <c r="B220" s="7" t="str">
        <f>VLOOKUP(A220,'[1]منشورات المركز'!$B$8:$C$1259,2,0)</f>
        <v>محمد عابد الجابري</v>
      </c>
      <c r="C220" s="5">
        <f>VLOOKUP(A220,'[1]منشورات المركز'!$B$10:$J$1215,9,0)</f>
        <v>10</v>
      </c>
      <c r="D220" s="5">
        <f>VLOOKUP(A220,'[1]منشورات المركز'!$B$8:$D$1294,3,0)</f>
        <v>2017</v>
      </c>
      <c r="E220" s="7" t="str">
        <f>VLOOKUP(A220,'[1]منشورات المركز'!$B$8:$E$1294,4,0)</f>
        <v>ثقافة / تراث</v>
      </c>
      <c r="F220" s="9">
        <v>9789953827810</v>
      </c>
      <c r="G220" s="7"/>
      <c r="H220" s="7" t="s">
        <v>878</v>
      </c>
      <c r="I220" s="7" t="s">
        <v>879</v>
      </c>
    </row>
    <row r="221" spans="1:9" x14ac:dyDescent="0.3">
      <c r="A221" s="6" t="s">
        <v>236</v>
      </c>
      <c r="B221" s="7" t="str">
        <f>VLOOKUP(A221,'[1]منشورات المركز'!$B$8:$C$1259,2,0)</f>
        <v xml:space="preserve"> محمد حليم ليمام</v>
      </c>
      <c r="C221" s="5">
        <f>VLOOKUP(A221,'[1]منشورات المركز'!$B$10:$J$1215,9,0)</f>
        <v>12</v>
      </c>
      <c r="D221" s="5">
        <f>VLOOKUP(A221,'[1]منشورات المركز'!$B$8:$D$1294,3,0)</f>
        <v>2017</v>
      </c>
      <c r="E221" s="7" t="str">
        <f>VLOOKUP(A221,'[1]منشورات المركز'!$B$8:$E$1294,4,0)</f>
        <v>اقتصاد / سياسة</v>
      </c>
      <c r="F221" s="9">
        <v>9789953828107</v>
      </c>
      <c r="G221" s="7"/>
      <c r="H221" s="7" t="s">
        <v>878</v>
      </c>
      <c r="I221" s="7" t="s">
        <v>879</v>
      </c>
    </row>
    <row r="222" spans="1:9" x14ac:dyDescent="0.3">
      <c r="A222" s="6" t="s">
        <v>237</v>
      </c>
      <c r="B222" s="7" t="str">
        <f>VLOOKUP(A222,'[1]منشورات المركز'!$B$8:$C$1259,2,0)</f>
        <v>مجموعة من المؤلفين</v>
      </c>
      <c r="C222" s="5">
        <f>VLOOKUP(A222,'[1]منشورات المركز'!$B$10:$J$1215,9,0)</f>
        <v>12</v>
      </c>
      <c r="D222" s="5">
        <f>VLOOKUP(A222,'[1]منشورات المركز'!$B$8:$D$1294,3,0)</f>
        <v>2017</v>
      </c>
      <c r="E222" s="7" t="str">
        <f>VLOOKUP(A222,'[1]منشورات المركز'!$B$8:$E$1294,4,0)</f>
        <v>اقتصاد</v>
      </c>
      <c r="F222" s="9">
        <v>9789953828077</v>
      </c>
      <c r="G222" s="7"/>
      <c r="H222" s="7" t="s">
        <v>878</v>
      </c>
      <c r="I222" s="7" t="s">
        <v>879</v>
      </c>
    </row>
    <row r="223" spans="1:9" x14ac:dyDescent="0.3">
      <c r="A223" s="6" t="s">
        <v>238</v>
      </c>
      <c r="B223" s="7" t="str">
        <f>VLOOKUP(A223,'[1]منشورات المركز'!$B$8:$C$1259,2,0)</f>
        <v>مجموعة من المؤلفين</v>
      </c>
      <c r="C223" s="5">
        <f>VLOOKUP(A223,'[1]منشورات المركز'!$B$10:$J$1215,9,0)</f>
        <v>26</v>
      </c>
      <c r="D223" s="5">
        <f>VLOOKUP(A223,'[1]منشورات المركز'!$B$8:$D$1294,3,0)</f>
        <v>2016</v>
      </c>
      <c r="E223" s="7" t="str">
        <f>VLOOKUP(A223,'[1]منشورات المركز'!$B$8:$E$1294,4,0)</f>
        <v>فلسفة</v>
      </c>
      <c r="F223" s="9">
        <v>9789953827735</v>
      </c>
      <c r="G223" s="7"/>
      <c r="H223" s="7" t="s">
        <v>878</v>
      </c>
      <c r="I223" s="7" t="s">
        <v>879</v>
      </c>
    </row>
    <row r="224" spans="1:9" x14ac:dyDescent="0.3">
      <c r="A224" s="6" t="s">
        <v>239</v>
      </c>
      <c r="B224" s="7" t="str">
        <f>VLOOKUP(A224,'[1]منشورات المركز'!$B$8:$C$1259,2,0)</f>
        <v>إشراف: رشدي راشد</v>
      </c>
      <c r="C224" s="5">
        <f>VLOOKUP(A224,'[1]منشورات المركز'!$B$10:$J$1215,9,0)</f>
        <v>16</v>
      </c>
      <c r="D224" s="5">
        <f>VLOOKUP(A224,'[1]منشورات المركز'!$B$8:$D$1294,3,0)</f>
        <v>2016</v>
      </c>
      <c r="E224" s="7" t="str">
        <f>VLOOKUP(A224,'[1]منشورات المركز'!$B$8:$E$1294,4,0)</f>
        <v>فلسفة / علوم / ثقافة</v>
      </c>
      <c r="F224" s="8" t="s">
        <v>871</v>
      </c>
      <c r="G224" s="7"/>
      <c r="H224" s="7" t="s">
        <v>878</v>
      </c>
      <c r="I224" s="7" t="s">
        <v>879</v>
      </c>
    </row>
    <row r="225" spans="1:9" x14ac:dyDescent="0.3">
      <c r="A225" s="6" t="s">
        <v>240</v>
      </c>
      <c r="B225" s="7" t="str">
        <f>VLOOKUP(A225,'[1]منشورات المركز'!$B$8:$C$1259,2,0)</f>
        <v>رشدي راشد</v>
      </c>
      <c r="C225" s="5">
        <f>VLOOKUP(A225,'[1]منشورات المركز'!$B$10:$J$1215,9,0)</f>
        <v>14</v>
      </c>
      <c r="D225" s="5">
        <f>VLOOKUP(A225,'[1]منشورات المركز'!$B$8:$D$1294,3,0)</f>
        <v>2016</v>
      </c>
      <c r="E225" s="7" t="str">
        <f>VLOOKUP(A225,'[1]منشورات المركز'!$B$8:$E$1294,4,0)</f>
        <v>فلسفة</v>
      </c>
      <c r="F225" s="9">
        <v>9789953827278</v>
      </c>
      <c r="G225" s="7"/>
      <c r="H225" s="7" t="s">
        <v>878</v>
      </c>
      <c r="I225" s="7" t="s">
        <v>879</v>
      </c>
    </row>
    <row r="226" spans="1:9" x14ac:dyDescent="0.3">
      <c r="A226" s="6" t="s">
        <v>241</v>
      </c>
      <c r="B226" s="7" t="str">
        <f>VLOOKUP(A226,'[1]منشورات المركز'!$B$8:$C$1259,2,0)</f>
        <v>محمد عابد الجابري</v>
      </c>
      <c r="C226" s="5">
        <f>VLOOKUP(A226,'[1]منشورات المركز'!$B$10:$J$1215,9,0)</f>
        <v>18</v>
      </c>
      <c r="D226" s="5">
        <f>VLOOKUP(A226,'[1]منشورات المركز'!$B$8:$D$1294,3,0)</f>
        <v>2016</v>
      </c>
      <c r="E226" s="7" t="str">
        <f>VLOOKUP(A226,'[1]منشورات المركز'!$B$8:$E$1294,4,0)</f>
        <v>فلسفة</v>
      </c>
      <c r="F226" s="9">
        <v>9789953827445</v>
      </c>
      <c r="G226" s="7"/>
      <c r="H226" s="7" t="s">
        <v>878</v>
      </c>
      <c r="I226" s="7" t="s">
        <v>879</v>
      </c>
    </row>
    <row r="227" spans="1:9" x14ac:dyDescent="0.3">
      <c r="A227" s="6" t="s">
        <v>242</v>
      </c>
      <c r="B227" s="7" t="str">
        <f>VLOOKUP(A227,'[1]منشورات المركز'!$B$8:$C$1259,2,0)</f>
        <v>مجموعة من المؤلفين</v>
      </c>
      <c r="C227" s="5">
        <f>VLOOKUP(A227,'[1]منشورات المركز'!$B$10:$J$1215,9,0)</f>
        <v>12</v>
      </c>
      <c r="D227" s="5">
        <f>VLOOKUP(A227,'[1]منشورات المركز'!$B$8:$D$1294,3,0)</f>
        <v>2016</v>
      </c>
      <c r="E227" s="7" t="str">
        <f>VLOOKUP(A227,'[1]منشورات المركز'!$B$8:$E$1294,4,0)</f>
        <v>القضية الفلسطينية / سياسة</v>
      </c>
      <c r="F227" s="9">
        <v>9789953827674</v>
      </c>
      <c r="G227" s="7"/>
      <c r="H227" s="7" t="s">
        <v>878</v>
      </c>
      <c r="I227" s="7" t="s">
        <v>879</v>
      </c>
    </row>
    <row r="228" spans="1:9" x14ac:dyDescent="0.3">
      <c r="A228" s="6" t="s">
        <v>243</v>
      </c>
      <c r="B228" s="7" t="str">
        <f>VLOOKUP(A228,'[1]منشورات المركز'!$B$8:$C$1259,2,0)</f>
        <v xml:space="preserve"> عقل محمد أحمد صلاح</v>
      </c>
      <c r="C228" s="5">
        <f>VLOOKUP(A228,'[1]منشورات المركز'!$B$10:$J$1215,9,0)</f>
        <v>16</v>
      </c>
      <c r="D228" s="5">
        <f>VLOOKUP(A228,'[1]منشورات المركز'!$B$8:$D$1294,3,0)</f>
        <v>2016</v>
      </c>
      <c r="E228" s="7" t="str">
        <f>VLOOKUP(A228,'[1]منشورات المركز'!$B$8:$E$1294,4,0)</f>
        <v>القضية الفلسطينية / سياسة</v>
      </c>
      <c r="F228" s="9">
        <v>9789953827551</v>
      </c>
      <c r="G228" s="7"/>
      <c r="H228" s="7" t="s">
        <v>878</v>
      </c>
      <c r="I228" s="7" t="s">
        <v>879</v>
      </c>
    </row>
    <row r="229" spans="1:9" x14ac:dyDescent="0.3">
      <c r="A229" s="6" t="s">
        <v>244</v>
      </c>
      <c r="B229" s="7" t="str">
        <f>VLOOKUP(A229,'[1]منشورات المركز'!$B$8:$C$1259,2,0)</f>
        <v xml:space="preserve"> عبد المجيد لطفي العيلة</v>
      </c>
      <c r="C229" s="5">
        <f>VLOOKUP(A229,'[1]منشورات المركز'!$B$10:$J$1215,9,0)</f>
        <v>18</v>
      </c>
      <c r="D229" s="5">
        <f>VLOOKUP(A229,'[1]منشورات المركز'!$B$8:$D$1294,3,0)</f>
        <v>2016</v>
      </c>
      <c r="E229" s="7" t="str">
        <f>VLOOKUP(A229,'[1]منشورات المركز'!$B$8:$E$1294,4,0)</f>
        <v xml:space="preserve"> تربية وتعليم</v>
      </c>
      <c r="F229" s="9">
        <v>9789953827483</v>
      </c>
      <c r="G229" s="7"/>
      <c r="H229" s="7" t="s">
        <v>878</v>
      </c>
      <c r="I229" s="7" t="s">
        <v>879</v>
      </c>
    </row>
    <row r="230" spans="1:9" x14ac:dyDescent="0.3">
      <c r="A230" s="6" t="s">
        <v>245</v>
      </c>
      <c r="B230" s="7" t="str">
        <f>VLOOKUP(A230,'[1]منشورات المركز'!$B$8:$C$1259,2,0)</f>
        <v>محمد عابد الجابري</v>
      </c>
      <c r="C230" s="5">
        <f>VLOOKUP(A230,'[1]منشورات المركز'!$B$10:$J$1215,9,0)</f>
        <v>14</v>
      </c>
      <c r="D230" s="5">
        <f>VLOOKUP(A230,'[1]منشورات المركز'!$B$8:$D$1294,3,0)</f>
        <v>2016</v>
      </c>
      <c r="E230" s="7" t="str">
        <f>VLOOKUP(A230,'[1]منشورات المركز'!$B$8:$E$1294,4,0)</f>
        <v>ثقافة</v>
      </c>
      <c r="F230" s="9">
        <v>9789953827414</v>
      </c>
      <c r="G230" s="7"/>
      <c r="H230" s="7" t="s">
        <v>878</v>
      </c>
      <c r="I230" s="7" t="s">
        <v>879</v>
      </c>
    </row>
    <row r="231" spans="1:9" x14ac:dyDescent="0.3">
      <c r="A231" s="6" t="s">
        <v>246</v>
      </c>
      <c r="B231" s="7" t="str">
        <f>VLOOKUP(A231,'[1]منشورات المركز'!$B$8:$C$1259,2,0)</f>
        <v xml:space="preserve"> عبد الغني عماد</v>
      </c>
      <c r="C231" s="5">
        <f>VLOOKUP(A231,'[1]منشورات المركز'!$B$10:$J$1215,9,0)</f>
        <v>15</v>
      </c>
      <c r="D231" s="5">
        <f>VLOOKUP(A231,'[1]منشورات المركز'!$B$8:$D$1294,3,0)</f>
        <v>2016</v>
      </c>
      <c r="E231" s="7" t="str">
        <f>VLOOKUP(A231,'[1]منشورات المركز'!$B$8:$E$1294,4,0)</f>
        <v>ثقافة</v>
      </c>
      <c r="F231" s="9">
        <v>9789953827667</v>
      </c>
      <c r="G231" s="7"/>
      <c r="H231" s="7" t="s">
        <v>878</v>
      </c>
      <c r="I231" s="7" t="s">
        <v>879</v>
      </c>
    </row>
    <row r="232" spans="1:9" x14ac:dyDescent="0.3">
      <c r="A232" s="6" t="s">
        <v>247</v>
      </c>
      <c r="B232" s="7" t="str">
        <f>VLOOKUP(A232,'[1]منشورات المركز'!$B$8:$C$1259,2,0)</f>
        <v xml:space="preserve"> محمود عبد الفتاح عنبر</v>
      </c>
      <c r="C232" s="5">
        <f>VLOOKUP(A232,'[1]منشورات المركز'!$B$10:$J$1215,9,0)</f>
        <v>20</v>
      </c>
      <c r="D232" s="5">
        <f>VLOOKUP(A232,'[1]منشورات المركز'!$B$8:$D$1294,3,0)</f>
        <v>2016</v>
      </c>
      <c r="E232" s="7" t="str">
        <f>VLOOKUP(A232,'[1]منشورات المركز'!$B$8:$E$1294,4,0)</f>
        <v>جغرافيا وبيئة</v>
      </c>
      <c r="F232" s="9">
        <v>9789953827636</v>
      </c>
      <c r="G232" s="7"/>
      <c r="H232" s="7" t="s">
        <v>878</v>
      </c>
      <c r="I232" s="7" t="s">
        <v>879</v>
      </c>
    </row>
    <row r="233" spans="1:9" x14ac:dyDescent="0.3">
      <c r="A233" s="6" t="s">
        <v>248</v>
      </c>
      <c r="B233" s="7" t="str">
        <f>VLOOKUP(A233,'[1]منشورات المركز'!$B$8:$C$1259,2,0)</f>
        <v xml:space="preserve"> سهيلا سليمان الشلبي</v>
      </c>
      <c r="C233" s="5">
        <f>VLOOKUP(A233,'[1]منشورات المركز'!$B$10:$J$1215,9,0)</f>
        <v>14</v>
      </c>
      <c r="D233" s="5">
        <f>VLOOKUP(A233,'[1]منشورات المركز'!$B$8:$D$1294,3,0)</f>
        <v>2016</v>
      </c>
      <c r="E233" s="7" t="str">
        <f>VLOOKUP(A233,'[1]منشورات المركز'!$B$8:$E$1294,4,0)</f>
        <v>القضية الفلسطينية</v>
      </c>
      <c r="F233" s="9">
        <v>9789953827520</v>
      </c>
      <c r="G233" s="7"/>
      <c r="H233" s="7" t="s">
        <v>878</v>
      </c>
      <c r="I233" s="7" t="s">
        <v>879</v>
      </c>
    </row>
    <row r="234" spans="1:9" x14ac:dyDescent="0.3">
      <c r="A234" s="6" t="s">
        <v>249</v>
      </c>
      <c r="B234" s="7" t="str">
        <f>VLOOKUP(A234,'[1]منشورات المركز'!$B$8:$C$1259,2,0)</f>
        <v xml:space="preserve"> كاظم علي مهدي</v>
      </c>
      <c r="C234" s="5">
        <f>VLOOKUP(A234,'[1]منشورات المركز'!$B$10:$J$1215,9,0)</f>
        <v>8</v>
      </c>
      <c r="D234" s="5">
        <f>VLOOKUP(A234,'[1]منشورات المركز'!$B$8:$D$1294,3,0)</f>
        <v>2016</v>
      </c>
      <c r="E234" s="7" t="str">
        <f>VLOOKUP(A234,'[1]منشورات المركز'!$B$8:$E$1294,4,0)</f>
        <v>القضية الفلسطينية</v>
      </c>
      <c r="F234" s="9">
        <v>9789953827476</v>
      </c>
      <c r="G234" s="7"/>
      <c r="H234" s="7" t="s">
        <v>878</v>
      </c>
      <c r="I234" s="7" t="s">
        <v>879</v>
      </c>
    </row>
    <row r="235" spans="1:9" x14ac:dyDescent="0.3">
      <c r="A235" s="6" t="s">
        <v>250</v>
      </c>
      <c r="B235" s="7" t="str">
        <f>VLOOKUP(A235,'[1]منشورات المركز'!$B$8:$C$1259,2,0)</f>
        <v>فواز عودة النعيمات</v>
      </c>
      <c r="C235" s="5">
        <f>VLOOKUP(A235,'[1]منشورات المركز'!$B$10:$J$1215,9,0)</f>
        <v>13</v>
      </c>
      <c r="D235" s="5">
        <f>VLOOKUP(A235,'[1]منشورات المركز'!$B$8:$D$1294,3,0)</f>
        <v>2016</v>
      </c>
      <c r="E235" s="7" t="str">
        <f>VLOOKUP(A235,'[1]منشورات المركز'!$B$8:$E$1294,4,0)</f>
        <v>تاريخ</v>
      </c>
      <c r="F235" s="9">
        <v>9789953827391</v>
      </c>
      <c r="G235" s="7"/>
      <c r="H235" s="7" t="s">
        <v>878</v>
      </c>
      <c r="I235" s="7" t="s">
        <v>879</v>
      </c>
    </row>
    <row r="236" spans="1:9" x14ac:dyDescent="0.3">
      <c r="A236" s="6" t="s">
        <v>251</v>
      </c>
      <c r="B236" s="7" t="str">
        <f>VLOOKUP(A236,'[1]منشورات المركز'!$B$8:$C$1259,2,0)</f>
        <v>عمّار رشيد جبوري العزاوي</v>
      </c>
      <c r="C236" s="5">
        <f>VLOOKUP(A236,'[1]منشورات المركز'!$B$10:$J$1215,9,0)</f>
        <v>10</v>
      </c>
      <c r="D236" s="5">
        <f>VLOOKUP(A236,'[1]منشورات المركز'!$B$8:$D$1294,3,0)</f>
        <v>2016</v>
      </c>
      <c r="E236" s="7" t="str">
        <f>VLOOKUP(A236,'[1]منشورات المركز'!$B$8:$E$1294,4,0)</f>
        <v>تاريخ</v>
      </c>
      <c r="F236" s="9">
        <v>9789953827292</v>
      </c>
      <c r="G236" s="7"/>
      <c r="H236" s="7" t="s">
        <v>878</v>
      </c>
      <c r="I236" s="7" t="s">
        <v>879</v>
      </c>
    </row>
    <row r="237" spans="1:9" x14ac:dyDescent="0.3">
      <c r="A237" s="6" t="s">
        <v>252</v>
      </c>
      <c r="B237" s="7" t="str">
        <f>VLOOKUP(A237,'[1]منشورات المركز'!$B$8:$C$1259,2,0)</f>
        <v>حسن مظفر الرزو</v>
      </c>
      <c r="C237" s="5">
        <f>VLOOKUP(A237,'[1]منشورات المركز'!$B$10:$J$1215,9,0)</f>
        <v>12</v>
      </c>
      <c r="D237" s="5">
        <f>VLOOKUP(A237,'[1]منشورات المركز'!$B$8:$D$1294,3,0)</f>
        <v>2016</v>
      </c>
      <c r="E237" s="7" t="str">
        <f>VLOOKUP(A237,'[1]منشورات المركز'!$B$8:$E$1294,4,0)</f>
        <v>إعلام واتصال</v>
      </c>
      <c r="F237" s="9">
        <v>9789953827537</v>
      </c>
      <c r="G237" s="7"/>
      <c r="H237" s="7" t="s">
        <v>878</v>
      </c>
      <c r="I237" s="7" t="s">
        <v>879</v>
      </c>
    </row>
    <row r="238" spans="1:9" x14ac:dyDescent="0.3">
      <c r="A238" s="6" t="s">
        <v>253</v>
      </c>
      <c r="B238" s="7" t="str">
        <f>VLOOKUP(A238,'[1]منشورات المركز'!$B$8:$C$1259,2,0)</f>
        <v>الشيباني منصور أبو همود</v>
      </c>
      <c r="C238" s="5">
        <f>VLOOKUP(A238,'[1]منشورات المركز'!$B$10:$J$1215,9,0)</f>
        <v>12</v>
      </c>
      <c r="D238" s="5">
        <f>VLOOKUP(A238,'[1]منشورات المركز'!$B$8:$D$1294,3,0)</f>
        <v>2016</v>
      </c>
      <c r="E238" s="7" t="str">
        <f>VLOOKUP(A238,'[1]منشورات المركز'!$B$8:$E$1294,4,0)</f>
        <v>سياسة</v>
      </c>
      <c r="F238" s="9">
        <v>9789953827728</v>
      </c>
      <c r="G238" s="7"/>
      <c r="H238" s="7" t="s">
        <v>878</v>
      </c>
      <c r="I238" s="7" t="s">
        <v>879</v>
      </c>
    </row>
    <row r="239" spans="1:9" x14ac:dyDescent="0.3">
      <c r="A239" s="6" t="s">
        <v>254</v>
      </c>
      <c r="B239" s="7" t="str">
        <f>VLOOKUP(A239,'[1]منشورات المركز'!$B$8:$C$1259,2,0)</f>
        <v xml:space="preserve"> محمد الشيخ بانن</v>
      </c>
      <c r="C239" s="5">
        <f>VLOOKUP(A239,'[1]منشورات المركز'!$B$10:$J$1215,9,0)</f>
        <v>18</v>
      </c>
      <c r="D239" s="5">
        <f>VLOOKUP(A239,'[1]منشورات المركز'!$B$8:$D$1294,3,0)</f>
        <v>2016</v>
      </c>
      <c r="E239" s="7" t="str">
        <f>VLOOKUP(A239,'[1]منشورات المركز'!$B$8:$E$1294,4,0)</f>
        <v>سياسة</v>
      </c>
      <c r="F239" s="9">
        <v>9789953827704</v>
      </c>
      <c r="G239" s="7"/>
      <c r="H239" s="7" t="s">
        <v>878</v>
      </c>
      <c r="I239" s="7" t="s">
        <v>879</v>
      </c>
    </row>
    <row r="240" spans="1:9" x14ac:dyDescent="0.3">
      <c r="A240" s="6" t="s">
        <v>255</v>
      </c>
      <c r="B240" s="7" t="str">
        <f>VLOOKUP(A240,'[1]منشورات المركز'!$B$8:$C$1259,2,0)</f>
        <v xml:space="preserve"> بول آرتس - كارولين رولانتس</v>
      </c>
      <c r="C240" s="5">
        <f>VLOOKUP(A240,'[1]منشورات المركز'!$B$10:$J$1215,9,0)</f>
        <v>9</v>
      </c>
      <c r="D240" s="5">
        <f>VLOOKUP(A240,'[1]منشورات المركز'!$B$8:$D$1294,3,0)</f>
        <v>2016</v>
      </c>
      <c r="E240" s="7" t="str">
        <f>VLOOKUP(A240,'[1]منشورات المركز'!$B$8:$E$1294,4,0)</f>
        <v>سياسة</v>
      </c>
      <c r="F240" s="9">
        <v>9789953827650</v>
      </c>
      <c r="G240" s="7"/>
      <c r="H240" s="7" t="s">
        <v>878</v>
      </c>
      <c r="I240" s="7" t="s">
        <v>879</v>
      </c>
    </row>
    <row r="241" spans="1:9" x14ac:dyDescent="0.3">
      <c r="A241" s="6" t="s">
        <v>256</v>
      </c>
      <c r="B241" s="7" t="str">
        <f>VLOOKUP(A241,'[1]منشورات المركز'!$B$8:$C$1259,2,0)</f>
        <v>مجموعة من المؤلفين</v>
      </c>
      <c r="C241" s="5">
        <f>VLOOKUP(A241,'[1]منشورات المركز'!$B$10:$J$1215,9,0)</f>
        <v>6</v>
      </c>
      <c r="D241" s="5">
        <f>VLOOKUP(A241,'[1]منشورات المركز'!$B$8:$D$1294,3,0)</f>
        <v>2016</v>
      </c>
      <c r="E241" s="7" t="str">
        <f>VLOOKUP(A241,'[1]منشورات المركز'!$B$8:$E$1294,4,0)</f>
        <v>سياسة</v>
      </c>
      <c r="F241" s="9">
        <v>9789953827643</v>
      </c>
      <c r="G241" s="7"/>
      <c r="H241" s="7" t="s">
        <v>878</v>
      </c>
      <c r="I241" s="7" t="s">
        <v>879</v>
      </c>
    </row>
    <row r="242" spans="1:9" x14ac:dyDescent="0.3">
      <c r="A242" s="6" t="s">
        <v>257</v>
      </c>
      <c r="B242" s="7" t="str">
        <f>VLOOKUP(A242,'[1]منشورات المركز'!$B$8:$C$1259,2,0)</f>
        <v xml:space="preserve"> فواز جرجس</v>
      </c>
      <c r="C242" s="5">
        <f>VLOOKUP(A242,'[1]منشورات المركز'!$B$10:$J$1215,9,0)</f>
        <v>15</v>
      </c>
      <c r="D242" s="5">
        <f>VLOOKUP(A242,'[1]منشورات المركز'!$B$8:$D$1294,3,0)</f>
        <v>2016</v>
      </c>
      <c r="E242" s="7" t="str">
        <f>VLOOKUP(A242,'[1]منشورات المركز'!$B$8:$E$1294,4,0)</f>
        <v>سياسة</v>
      </c>
      <c r="F242" s="9">
        <v>9789953827629</v>
      </c>
      <c r="G242" s="7"/>
      <c r="H242" s="7" t="s">
        <v>878</v>
      </c>
      <c r="I242" s="7" t="s">
        <v>879</v>
      </c>
    </row>
    <row r="243" spans="1:9" x14ac:dyDescent="0.3">
      <c r="A243" s="6" t="s">
        <v>258</v>
      </c>
      <c r="B243" s="7" t="str">
        <f>VLOOKUP(A243,'[1]منشورات المركز'!$B$8:$C$1259,2,0)</f>
        <v>تحرير: فواز جرجس</v>
      </c>
      <c r="C243" s="5">
        <f>VLOOKUP(A243,'[1]منشورات المركز'!$B$10:$J$1215,9,0)</f>
        <v>24</v>
      </c>
      <c r="D243" s="5">
        <f>VLOOKUP(A243,'[1]منشورات المركز'!$B$8:$D$1294,3,0)</f>
        <v>2016</v>
      </c>
      <c r="E243" s="7" t="str">
        <f>VLOOKUP(A243,'[1]منشورات المركز'!$B$8:$E$1294,4,0)</f>
        <v>سياسة</v>
      </c>
      <c r="F243" s="9">
        <v>9789953827605</v>
      </c>
      <c r="G243" s="7"/>
      <c r="H243" s="7" t="s">
        <v>878</v>
      </c>
      <c r="I243" s="7" t="s">
        <v>879</v>
      </c>
    </row>
    <row r="244" spans="1:9" x14ac:dyDescent="0.3">
      <c r="A244" s="6" t="s">
        <v>259</v>
      </c>
      <c r="B244" s="7" t="str">
        <f>VLOOKUP(A244,'[1]منشورات المركز'!$B$8:$C$1259,2,0)</f>
        <v xml:space="preserve"> رنا عبد العزيز الخماش</v>
      </c>
      <c r="C244" s="5">
        <f>VLOOKUP(A244,'[1]منشورات المركز'!$B$10:$J$1215,9,0)</f>
        <v>11</v>
      </c>
      <c r="D244" s="5">
        <f>VLOOKUP(A244,'[1]منشورات المركز'!$B$8:$D$1294,3,0)</f>
        <v>2016</v>
      </c>
      <c r="E244" s="7" t="str">
        <f>VLOOKUP(A244,'[1]منشورات المركز'!$B$8:$E$1294,4,0)</f>
        <v>سياسة</v>
      </c>
      <c r="F244" s="9">
        <v>9789953827599</v>
      </c>
      <c r="G244" s="7"/>
      <c r="H244" s="7" t="s">
        <v>878</v>
      </c>
      <c r="I244" s="7" t="s">
        <v>879</v>
      </c>
    </row>
    <row r="245" spans="1:9" x14ac:dyDescent="0.3">
      <c r="A245" s="6" t="s">
        <v>260</v>
      </c>
      <c r="B245" s="7" t="str">
        <f>VLOOKUP(A245,'[1]منشورات المركز'!$B$8:$C$1259,2,0)</f>
        <v>تحرير :علي الدين هلال</v>
      </c>
      <c r="C245" s="5">
        <f>VLOOKUP(A245,'[1]منشورات المركز'!$B$10:$J$1215,9,0)</f>
        <v>16</v>
      </c>
      <c r="D245" s="5">
        <f>VLOOKUP(A245,'[1]منشورات المركز'!$B$8:$D$1294,3,0)</f>
        <v>2016</v>
      </c>
      <c r="E245" s="7" t="str">
        <f>VLOOKUP(A245,'[1]منشورات المركز'!$B$8:$E$1294,4,0)</f>
        <v>سياسة</v>
      </c>
      <c r="F245" s="9">
        <v>9789953827575</v>
      </c>
      <c r="G245" s="7"/>
      <c r="H245" s="7" t="s">
        <v>878</v>
      </c>
      <c r="I245" s="7" t="s">
        <v>879</v>
      </c>
    </row>
    <row r="246" spans="1:9" x14ac:dyDescent="0.3">
      <c r="A246" s="6" t="s">
        <v>261</v>
      </c>
      <c r="B246" s="7" t="str">
        <f>VLOOKUP(A246,'[1]منشورات المركز'!$B$8:$C$1259,2,0)</f>
        <v>خير الدين حسيب</v>
      </c>
      <c r="C246" s="5">
        <f>VLOOKUP(A246,'[1]منشورات المركز'!$B$10:$J$1215,9,0)</f>
        <v>18</v>
      </c>
      <c r="D246" s="5">
        <f>VLOOKUP(A246,'[1]منشورات المركز'!$B$8:$D$1294,3,0)</f>
        <v>2016</v>
      </c>
      <c r="E246" s="7" t="str">
        <f>VLOOKUP(A246,'[1]منشورات المركز'!$B$8:$E$1294,4,0)</f>
        <v>سياسة</v>
      </c>
      <c r="F246" s="9">
        <v>9789953827490</v>
      </c>
      <c r="G246" s="7"/>
      <c r="H246" s="7" t="s">
        <v>878</v>
      </c>
      <c r="I246" s="7" t="s">
        <v>879</v>
      </c>
    </row>
    <row r="247" spans="1:9" x14ac:dyDescent="0.3">
      <c r="A247" s="6" t="s">
        <v>262</v>
      </c>
      <c r="B247" s="7" t="str">
        <f>VLOOKUP(A247,'[1]منشورات المركز'!$B$8:$C$1259,2,0)</f>
        <v>أشواق عباس</v>
      </c>
      <c r="C247" s="5">
        <f>VLOOKUP(A247,'[1]منشورات المركز'!$B$10:$J$1215,9,0)</f>
        <v>7</v>
      </c>
      <c r="D247" s="5">
        <f>VLOOKUP(A247,'[1]منشورات المركز'!$B$8:$D$1294,3,0)</f>
        <v>2016</v>
      </c>
      <c r="E247" s="7" t="str">
        <f>VLOOKUP(A247,'[1]منشورات المركز'!$B$8:$E$1294,4,0)</f>
        <v>سياسة</v>
      </c>
      <c r="F247" s="9">
        <v>9789953827469</v>
      </c>
      <c r="G247" s="7"/>
      <c r="H247" s="7" t="s">
        <v>878</v>
      </c>
      <c r="I247" s="7" t="s">
        <v>879</v>
      </c>
    </row>
    <row r="248" spans="1:9" x14ac:dyDescent="0.3">
      <c r="A248" s="6" t="s">
        <v>263</v>
      </c>
      <c r="B248" s="7" t="str">
        <f>VLOOKUP(A248,'[1]منشورات المركز'!$B$8:$C$1259,2,0)</f>
        <v>ندوة فكرية</v>
      </c>
      <c r="C248" s="5">
        <f>VLOOKUP(A248,'[1]منشورات المركز'!$B$10:$J$1215,9,0)</f>
        <v>18</v>
      </c>
      <c r="D248" s="5">
        <f>VLOOKUP(A248,'[1]منشورات المركز'!$B$8:$D$1294,3,0)</f>
        <v>2016</v>
      </c>
      <c r="E248" s="7" t="str">
        <f>VLOOKUP(A248,'[1]منشورات المركز'!$B$8:$E$1294,4,0)</f>
        <v>سياسة</v>
      </c>
      <c r="F248" s="9">
        <v>9789953827407</v>
      </c>
      <c r="G248" s="7"/>
      <c r="H248" s="7" t="s">
        <v>878</v>
      </c>
      <c r="I248" s="7" t="s">
        <v>879</v>
      </c>
    </row>
    <row r="249" spans="1:9" x14ac:dyDescent="0.3">
      <c r="A249" s="6" t="s">
        <v>264</v>
      </c>
      <c r="B249" s="7" t="str">
        <f>VLOOKUP(A249,'[1]منشورات المركز'!$B$8:$C$1259,2,0)</f>
        <v>وليم نجيب نصّار</v>
      </c>
      <c r="C249" s="5">
        <f>VLOOKUP(A249,'[1]منشورات المركز'!$B$10:$J$1215,9,0)</f>
        <v>17</v>
      </c>
      <c r="D249" s="5">
        <f>VLOOKUP(A249,'[1]منشورات المركز'!$B$8:$D$1294,3,0)</f>
        <v>2016</v>
      </c>
      <c r="E249" s="7" t="str">
        <f>VLOOKUP(A249,'[1]منشورات المركز'!$B$8:$E$1294,4,0)</f>
        <v>سياسة</v>
      </c>
      <c r="F249" s="9">
        <v>9789953827322</v>
      </c>
      <c r="G249" s="7"/>
      <c r="H249" s="7" t="s">
        <v>878</v>
      </c>
      <c r="I249" s="7" t="s">
        <v>879</v>
      </c>
    </row>
    <row r="250" spans="1:9" x14ac:dyDescent="0.3">
      <c r="A250" s="6" t="s">
        <v>265</v>
      </c>
      <c r="B250" s="7" t="str">
        <f>VLOOKUP(A250,'[1]منشورات المركز'!$B$8:$C$1259,2,0)</f>
        <v>جعفر كرار أحمد</v>
      </c>
      <c r="C250" s="5">
        <f>VLOOKUP(A250,'[1]منشورات المركز'!$B$10:$J$1215,9,0)</f>
        <v>26</v>
      </c>
      <c r="D250" s="5">
        <f>VLOOKUP(A250,'[1]منشورات المركز'!$B$8:$D$1294,3,0)</f>
        <v>2016</v>
      </c>
      <c r="E250" s="7" t="str">
        <f>VLOOKUP(A250,'[1]منشورات المركز'!$B$8:$E$1294,4,0)</f>
        <v>سياسة</v>
      </c>
      <c r="F250" s="9">
        <v>9789953827285</v>
      </c>
      <c r="G250" s="7"/>
      <c r="H250" s="7" t="s">
        <v>878</v>
      </c>
      <c r="I250" s="7" t="s">
        <v>879</v>
      </c>
    </row>
    <row r="251" spans="1:9" x14ac:dyDescent="0.3">
      <c r="A251" s="6" t="s">
        <v>266</v>
      </c>
      <c r="B251" s="7" t="str">
        <f>VLOOKUP(A251,'[1]منشورات المركز'!$B$8:$C$1259,2,0)</f>
        <v>أحمد زغلول شلاطة</v>
      </c>
      <c r="C251" s="5">
        <f>VLOOKUP(A251,'[1]منشورات المركز'!$B$10:$J$1215,9,0)</f>
        <v>10</v>
      </c>
      <c r="D251" s="5">
        <f>VLOOKUP(A251,'[1]منشورات المركز'!$B$8:$D$1294,3,0)</f>
        <v>2016</v>
      </c>
      <c r="E251" s="7" t="str">
        <f>VLOOKUP(A251,'[1]منشورات المركز'!$B$8:$E$1294,4,0)</f>
        <v>سياسة</v>
      </c>
      <c r="F251" s="9">
        <v>9789953827308</v>
      </c>
      <c r="G251" s="7"/>
      <c r="H251" s="7" t="s">
        <v>878</v>
      </c>
      <c r="I251" s="7" t="s">
        <v>879</v>
      </c>
    </row>
    <row r="252" spans="1:9" x14ac:dyDescent="0.3">
      <c r="A252" s="6" t="s">
        <v>267</v>
      </c>
      <c r="B252" s="7" t="str">
        <f>VLOOKUP(A252,'[1]منشورات المركز'!$B$8:$C$1259,2,0)</f>
        <v>دانية قليلات الخطيب</v>
      </c>
      <c r="C252" s="5">
        <f>VLOOKUP(A252,'[1]منشورات المركز'!$B$10:$J$1215,9,0)</f>
        <v>13</v>
      </c>
      <c r="D252" s="5">
        <f>VLOOKUP(A252,'[1]منشورات المركز'!$B$8:$D$1294,3,0)</f>
        <v>2016</v>
      </c>
      <c r="E252" s="7" t="str">
        <f>VLOOKUP(A252,'[1]منشورات المركز'!$B$8:$E$1294,4,0)</f>
        <v>سياسة</v>
      </c>
      <c r="F252" s="9">
        <v>9789953827247</v>
      </c>
      <c r="G252" s="7"/>
      <c r="H252" s="7" t="s">
        <v>878</v>
      </c>
      <c r="I252" s="7" t="s">
        <v>879</v>
      </c>
    </row>
    <row r="253" spans="1:9" x14ac:dyDescent="0.3">
      <c r="A253" s="6" t="s">
        <v>268</v>
      </c>
      <c r="B253" s="7" t="str">
        <f>VLOOKUP(A253,'[1]منشورات المركز'!$B$8:$C$1259,2,0)</f>
        <v>بثينة شعبان</v>
      </c>
      <c r="C253" s="5">
        <f>VLOOKUP(A253,'[1]منشورات المركز'!$B$10:$J$1215,9,0)</f>
        <v>16</v>
      </c>
      <c r="D253" s="5">
        <f>VLOOKUP(A253,'[1]منشورات المركز'!$B$8:$D$1294,3,0)</f>
        <v>2016</v>
      </c>
      <c r="E253" s="7" t="str">
        <f>VLOOKUP(A253,'[1]منشورات المركز'!$B$8:$E$1294,4,0)</f>
        <v>سياسة / تاريخ</v>
      </c>
      <c r="F253" s="9">
        <v>9789953827513</v>
      </c>
      <c r="G253" s="7"/>
      <c r="H253" s="7" t="s">
        <v>878</v>
      </c>
      <c r="I253" s="7" t="s">
        <v>879</v>
      </c>
    </row>
    <row r="254" spans="1:9" x14ac:dyDescent="0.3">
      <c r="A254" s="6" t="s">
        <v>269</v>
      </c>
      <c r="B254" s="7" t="str">
        <f>VLOOKUP(A254,'[1]منشورات المركز'!$B$8:$C$1259,2,0)</f>
        <v xml:space="preserve"> جين شارب</v>
      </c>
      <c r="C254" s="5">
        <f>VLOOKUP(A254,'[1]منشورات المركز'!$B$10:$J$1215,9,0)</f>
        <v>12</v>
      </c>
      <c r="D254" s="5">
        <f>VLOOKUP(A254,'[1]منشورات المركز'!$B$8:$D$1294,3,0)</f>
        <v>2016</v>
      </c>
      <c r="E254" s="7" t="str">
        <f>VLOOKUP(A254,'[1]منشورات المركز'!$B$8:$E$1294,4,0)</f>
        <v>سياسة</v>
      </c>
      <c r="F254" s="8" t="s">
        <v>880</v>
      </c>
      <c r="G254" s="7"/>
      <c r="H254" s="7" t="s">
        <v>878</v>
      </c>
      <c r="I254" s="7" t="s">
        <v>879</v>
      </c>
    </row>
    <row r="255" spans="1:9" x14ac:dyDescent="0.3">
      <c r="A255" s="6" t="s">
        <v>270</v>
      </c>
      <c r="B255" s="7" t="str">
        <f>VLOOKUP(A255,'[1]منشورات المركز'!$B$8:$C$1259,2,0)</f>
        <v>مجموعة من المؤلفين</v>
      </c>
      <c r="C255" s="5">
        <f>VLOOKUP(A255,'[1]منشورات المركز'!$B$10:$J$1215,9,0)</f>
        <v>10</v>
      </c>
      <c r="D255" s="5">
        <f>VLOOKUP(A255,'[1]منشورات المركز'!$B$8:$D$1294,3,0)</f>
        <v>2016</v>
      </c>
      <c r="E255" s="7" t="str">
        <f>VLOOKUP(A255,'[1]منشورات المركز'!$B$8:$E$1294,4,0)</f>
        <v>فكر قومي / ثقافة</v>
      </c>
      <c r="F255" s="9">
        <v>9789953827582</v>
      </c>
      <c r="G255" s="7"/>
      <c r="H255" s="7" t="s">
        <v>878</v>
      </c>
      <c r="I255" s="7" t="s">
        <v>879</v>
      </c>
    </row>
    <row r="256" spans="1:9" x14ac:dyDescent="0.3">
      <c r="A256" s="6" t="s">
        <v>271</v>
      </c>
      <c r="B256" s="7" t="str">
        <f>VLOOKUP(A256,'[1]منشورات المركز'!$B$8:$C$1259,2,0)</f>
        <v xml:space="preserve"> ماهر اختيار</v>
      </c>
      <c r="C256" s="5">
        <f>VLOOKUP(A256,'[1]منشورات المركز'!$B$10:$J$1215,9,0)</f>
        <v>10</v>
      </c>
      <c r="D256" s="5">
        <f>VLOOKUP(A256,'[1]منشورات المركز'!$B$8:$D$1294,3,0)</f>
        <v>2016</v>
      </c>
      <c r="E256" s="7" t="str">
        <f>VLOOKUP(A256,'[1]منشورات المركز'!$B$8:$E$1294,4,0)</f>
        <v>اجتماع</v>
      </c>
      <c r="F256" s="9">
        <v>9789953827452</v>
      </c>
      <c r="G256" s="7"/>
      <c r="H256" s="7" t="s">
        <v>878</v>
      </c>
      <c r="I256" s="7" t="s">
        <v>879</v>
      </c>
    </row>
    <row r="257" spans="1:9" x14ac:dyDescent="0.3">
      <c r="A257" s="6" t="s">
        <v>272</v>
      </c>
      <c r="B257" s="7" t="str">
        <f>VLOOKUP(A257,'[1]منشورات المركز'!$B$8:$C$1259,2,0)</f>
        <v>محمد عابد الجابري</v>
      </c>
      <c r="C257" s="5">
        <f>VLOOKUP(A257,'[1]منشورات المركز'!$B$10:$J$1215,9,0)</f>
        <v>10</v>
      </c>
      <c r="D257" s="5">
        <f>VLOOKUP(A257,'[1]منشورات المركز'!$B$8:$D$1294,3,0)</f>
        <v>2016</v>
      </c>
      <c r="E257" s="7" t="str">
        <f>VLOOKUP(A257,'[1]منشورات المركز'!$B$8:$E$1294,4,0)</f>
        <v>فكر قومي / فلسفة / ثقافة</v>
      </c>
      <c r="F257" s="9">
        <v>9789953827438</v>
      </c>
      <c r="G257" s="7"/>
      <c r="H257" s="7" t="s">
        <v>878</v>
      </c>
      <c r="I257" s="7" t="s">
        <v>879</v>
      </c>
    </row>
    <row r="258" spans="1:9" x14ac:dyDescent="0.3">
      <c r="A258" s="6" t="s">
        <v>273</v>
      </c>
      <c r="B258" s="7" t="str">
        <f>VLOOKUP(A258,'[1]منشورات المركز'!$B$8:$C$1259,2,0)</f>
        <v>ناصيف نصار</v>
      </c>
      <c r="C258" s="5">
        <f>VLOOKUP(A258,'[1]منشورات المركز'!$B$10:$J$1215,9,0)</f>
        <v>20</v>
      </c>
      <c r="D258" s="5">
        <f>VLOOKUP(A258,'[1]منشورات المركز'!$B$8:$D$1294,3,0)</f>
        <v>2016</v>
      </c>
      <c r="E258" s="7" t="str">
        <f>VLOOKUP(A258,'[1]منشورات المركز'!$B$8:$E$1294,4,0)</f>
        <v>اجتماع / فلسفة</v>
      </c>
      <c r="F258" s="9">
        <v>9789953827698</v>
      </c>
      <c r="G258" s="7"/>
      <c r="H258" s="7" t="s">
        <v>878</v>
      </c>
      <c r="I258" s="7" t="s">
        <v>879</v>
      </c>
    </row>
    <row r="259" spans="1:9" x14ac:dyDescent="0.3">
      <c r="A259" s="6" t="s">
        <v>274</v>
      </c>
      <c r="B259" s="7" t="str">
        <f>VLOOKUP(A259,'[1]منشورات المركز'!$B$8:$C$1259,2,0)</f>
        <v>ناصيف نصار</v>
      </c>
      <c r="C259" s="5">
        <f>VLOOKUP(A259,'[1]منشورات المركز'!$B$10:$J$1215,9,0)</f>
        <v>11</v>
      </c>
      <c r="D259" s="5">
        <f>VLOOKUP(A259,'[1]منشورات المركز'!$B$8:$D$1294,3,0)</f>
        <v>2016</v>
      </c>
      <c r="E259" s="7" t="str">
        <f>VLOOKUP(A259,'[1]منشورات المركز'!$B$8:$E$1294,4,0)</f>
        <v xml:space="preserve">اجتماع / فلسفة </v>
      </c>
      <c r="F259" s="9">
        <v>9789953827681</v>
      </c>
      <c r="G259" s="7"/>
      <c r="H259" s="7" t="s">
        <v>878</v>
      </c>
      <c r="I259" s="7" t="s">
        <v>879</v>
      </c>
    </row>
    <row r="260" spans="1:9" x14ac:dyDescent="0.3">
      <c r="A260" s="6" t="s">
        <v>275</v>
      </c>
      <c r="B260" s="7" t="str">
        <f>VLOOKUP(A260,'[1]منشورات المركز'!$B$8:$C$1259,2,0)</f>
        <v>المؤتمر القومي العربي</v>
      </c>
      <c r="C260" s="5">
        <f>VLOOKUP(A260,'[1]منشورات المركز'!$B$10:$J$1215,9,0)</f>
        <v>18</v>
      </c>
      <c r="D260" s="5">
        <f>VLOOKUP(A260,'[1]منشورات المركز'!$B$8:$D$1294,3,0)</f>
        <v>2016</v>
      </c>
      <c r="E260" s="7" t="str">
        <f>VLOOKUP(A260,'[1]منشورات المركز'!$B$8:$E$1294,4,0)</f>
        <v>سياسة</v>
      </c>
      <c r="F260" s="9">
        <v>9789953827544</v>
      </c>
      <c r="G260" s="7"/>
      <c r="H260" s="7" t="s">
        <v>878</v>
      </c>
      <c r="I260" s="7" t="s">
        <v>879</v>
      </c>
    </row>
    <row r="261" spans="1:9" x14ac:dyDescent="0.3">
      <c r="A261" s="6" t="s">
        <v>276</v>
      </c>
      <c r="B261" s="7" t="str">
        <f>VLOOKUP(A261,'[1]منشورات المركز'!$B$8:$C$1259,2,0)</f>
        <v>مصطفى الفيلالي</v>
      </c>
      <c r="C261" s="5">
        <f>VLOOKUP(A261,'[1]منشورات المركز'!$B$10:$J$1215,9,0)</f>
        <v>10</v>
      </c>
      <c r="D261" s="5">
        <f>VLOOKUP(A261,'[1]منشورات المركز'!$B$8:$D$1294,3,0)</f>
        <v>2015</v>
      </c>
      <c r="E261" s="7" t="str">
        <f>VLOOKUP(A261,'[1]منشورات المركز'!$B$8:$E$1294,4,0)</f>
        <v>رواية</v>
      </c>
      <c r="F261" s="9">
        <v>9789953827087</v>
      </c>
      <c r="G261" s="7"/>
      <c r="H261" s="7" t="s">
        <v>878</v>
      </c>
      <c r="I261" s="7" t="s">
        <v>879</v>
      </c>
    </row>
    <row r="262" spans="1:9" x14ac:dyDescent="0.3">
      <c r="A262" s="6" t="s">
        <v>277</v>
      </c>
      <c r="B262" s="7" t="str">
        <f>VLOOKUP(A262,'[1]منشورات المركز'!$B$8:$C$1259,2,0)</f>
        <v>جلول مقورة</v>
      </c>
      <c r="C262" s="5">
        <f>VLOOKUP(A262,'[1]منشورات المركز'!$B$10:$J$1215,9,0)</f>
        <v>14</v>
      </c>
      <c r="D262" s="5">
        <f>VLOOKUP(A262,'[1]منشورات المركز'!$B$8:$D$1294,3,0)</f>
        <v>2015</v>
      </c>
      <c r="E262" s="7" t="str">
        <f>VLOOKUP(A262,'[1]منشورات المركز'!$B$8:$E$1294,4,0)</f>
        <v>فلسفة</v>
      </c>
      <c r="F262" s="9">
        <v>9789953829951</v>
      </c>
      <c r="G262" s="7"/>
      <c r="H262" s="7" t="s">
        <v>878</v>
      </c>
      <c r="I262" s="7" t="s">
        <v>879</v>
      </c>
    </row>
    <row r="263" spans="1:9" x14ac:dyDescent="0.3">
      <c r="A263" s="6" t="s">
        <v>278</v>
      </c>
      <c r="B263" s="7" t="str">
        <f>VLOOKUP(A263,'[1]منشورات المركز'!$B$8:$C$1259,2,0)</f>
        <v>عبد الاله بلقزيز</v>
      </c>
      <c r="C263" s="5">
        <f>VLOOKUP(A263,'[1]منشورات المركز'!$B$10:$J$1215,9,0)</f>
        <v>15</v>
      </c>
      <c r="D263" s="5">
        <f>VLOOKUP(A263,'[1]منشورات المركز'!$B$8:$D$1294,3,0)</f>
        <v>2015</v>
      </c>
      <c r="E263" s="7" t="str">
        <f>VLOOKUP(A263,'[1]منشورات المركز'!$B$8:$E$1294,4,0)</f>
        <v>فلسفة / تراث</v>
      </c>
      <c r="F263" s="8">
        <v>9789953829890</v>
      </c>
      <c r="G263" s="7"/>
      <c r="H263" s="7" t="s">
        <v>878</v>
      </c>
      <c r="I263" s="7" t="s">
        <v>879</v>
      </c>
    </row>
    <row r="264" spans="1:9" x14ac:dyDescent="0.3">
      <c r="A264" s="6" t="s">
        <v>279</v>
      </c>
      <c r="B264" s="7" t="str">
        <f>VLOOKUP(A264,'[1]منشورات المركز'!$B$8:$C$1259,2,0)</f>
        <v>إشراف: محمد عابد الجابري</v>
      </c>
      <c r="C264" s="5">
        <f>VLOOKUP(A264,'[1]منشورات المركز'!$B$10:$J$1215,9,0)</f>
        <v>12</v>
      </c>
      <c r="D264" s="5">
        <f>VLOOKUP(A264,'[1]منشورات المركز'!$B$8:$D$1294,3,0)</f>
        <v>2015</v>
      </c>
      <c r="E264" s="7" t="str">
        <f>VLOOKUP(A264,'[1]منشورات المركز'!$B$8:$E$1294,4,0)</f>
        <v>فلسفة</v>
      </c>
      <c r="F264" s="9">
        <v>9789953827148</v>
      </c>
      <c r="G264" s="7"/>
      <c r="H264" s="7" t="s">
        <v>878</v>
      </c>
      <c r="I264" s="7" t="s">
        <v>879</v>
      </c>
    </row>
    <row r="265" spans="1:9" x14ac:dyDescent="0.3">
      <c r="A265" s="6" t="s">
        <v>280</v>
      </c>
      <c r="B265" s="7" t="str">
        <f>VLOOKUP(A265,'[1]منشورات المركز'!$B$8:$C$1259,2,0)</f>
        <v xml:space="preserve"> سعيد يقين </v>
      </c>
      <c r="C265" s="5">
        <f>VLOOKUP(A265,'[1]منشورات المركز'!$B$10:$J$1215,9,0)</f>
        <v>20</v>
      </c>
      <c r="D265" s="5">
        <f>VLOOKUP(A265,'[1]منشورات المركز'!$B$8:$D$1294,3,0)</f>
        <v>2015</v>
      </c>
      <c r="E265" s="7" t="str">
        <f>VLOOKUP(A265,'[1]منشورات المركز'!$B$8:$E$1294,4,0)</f>
        <v>القضية الفلسطينية</v>
      </c>
      <c r="F265" s="9">
        <v>9789953826929</v>
      </c>
      <c r="G265" s="7"/>
      <c r="H265" s="7" t="s">
        <v>878</v>
      </c>
      <c r="I265" s="7" t="s">
        <v>879</v>
      </c>
    </row>
    <row r="266" spans="1:9" x14ac:dyDescent="0.3">
      <c r="A266" s="6" t="s">
        <v>281</v>
      </c>
      <c r="B266" s="7" t="str">
        <f>VLOOKUP(A266,'[1]منشورات المركز'!$B$8:$C$1259,2,0)</f>
        <v>إبراهيم العريس</v>
      </c>
      <c r="C266" s="5">
        <f>VLOOKUP(A266,'[1]منشورات المركز'!$B$10:$J$1215,9,0)</f>
        <v>25</v>
      </c>
      <c r="D266" s="5">
        <f>VLOOKUP(A266,'[1]منشورات المركز'!$B$8:$D$1294,3,0)</f>
        <v>2015</v>
      </c>
      <c r="E266" s="7" t="str">
        <f>VLOOKUP(A266,'[1]منشورات المركز'!$B$8:$E$1294,4,0)</f>
        <v>ثقافة</v>
      </c>
      <c r="F266" s="9">
        <v>9789953829968</v>
      </c>
      <c r="G266" s="7"/>
      <c r="H266" s="7" t="s">
        <v>878</v>
      </c>
      <c r="I266" s="7" t="s">
        <v>879</v>
      </c>
    </row>
    <row r="267" spans="1:9" x14ac:dyDescent="0.3">
      <c r="A267" s="6" t="s">
        <v>282</v>
      </c>
      <c r="B267" s="7" t="str">
        <f>VLOOKUP(A267,'[1]منشورات المركز'!$B$8:$C$1259,2,0)</f>
        <v>كمال بالهادي</v>
      </c>
      <c r="C267" s="5">
        <f>VLOOKUP(A267,'[1]منشورات المركز'!$B$10:$J$1215,9,0)</f>
        <v>10</v>
      </c>
      <c r="D267" s="5">
        <f>VLOOKUP(A267,'[1]منشورات المركز'!$B$8:$D$1294,3,0)</f>
        <v>2015</v>
      </c>
      <c r="E267" s="7" t="str">
        <f>VLOOKUP(A267,'[1]منشورات المركز'!$B$8:$E$1294,4,0)</f>
        <v>ثقافة / سياسة</v>
      </c>
      <c r="F267" s="9">
        <v>9789953827049</v>
      </c>
      <c r="G267" s="7"/>
      <c r="H267" s="7" t="s">
        <v>878</v>
      </c>
      <c r="I267" s="7" t="s">
        <v>879</v>
      </c>
    </row>
    <row r="268" spans="1:9" x14ac:dyDescent="0.3">
      <c r="A268" s="6" t="s">
        <v>283</v>
      </c>
      <c r="B268" s="7" t="str">
        <f>VLOOKUP(A268,'[1]منشورات المركز'!$B$8:$C$1259,2,0)</f>
        <v xml:space="preserve"> محيا زيتون</v>
      </c>
      <c r="C268" s="5">
        <f>VLOOKUP(A268,'[1]منشورات المركز'!$B$10:$J$1215,9,0)</f>
        <v>2</v>
      </c>
      <c r="D268" s="5">
        <f>VLOOKUP(A268,'[1]منشورات المركز'!$B$8:$D$1294,3,0)</f>
        <v>2015</v>
      </c>
      <c r="E268" s="7" t="str">
        <f>VLOOKUP(A268,'[1]منشورات المركز'!$B$8:$E$1294,4,0)</f>
        <v>ثقافة / اقتصاد / تربية وتعليم</v>
      </c>
      <c r="F268" s="9">
        <v>9789953826943</v>
      </c>
      <c r="G268" s="7"/>
      <c r="H268" s="7" t="s">
        <v>878</v>
      </c>
      <c r="I268" s="7" t="s">
        <v>879</v>
      </c>
    </row>
    <row r="269" spans="1:9" x14ac:dyDescent="0.3">
      <c r="A269" s="6" t="s">
        <v>284</v>
      </c>
      <c r="B269" s="7" t="str">
        <f>VLOOKUP(A269,'[1]منشورات المركز'!$B$8:$C$1259,2,0)</f>
        <v>ندوة فكرية</v>
      </c>
      <c r="C269" s="5">
        <f>VLOOKUP(A269,'[1]منشورات المركز'!$B$10:$J$1215,9,0)</f>
        <v>11</v>
      </c>
      <c r="D269" s="5">
        <f>VLOOKUP(A269,'[1]منشورات المركز'!$B$8:$D$1294,3,0)</f>
        <v>2015</v>
      </c>
      <c r="E269" s="7" t="str">
        <f>VLOOKUP(A269,'[1]منشورات المركز'!$B$8:$E$1294,4,0)</f>
        <v>تاريخ</v>
      </c>
      <c r="F269" s="9">
        <v>9789953827186</v>
      </c>
      <c r="G269" s="7"/>
      <c r="H269" s="7" t="s">
        <v>878</v>
      </c>
      <c r="I269" s="7" t="s">
        <v>879</v>
      </c>
    </row>
    <row r="270" spans="1:9" x14ac:dyDescent="0.3">
      <c r="A270" s="6" t="s">
        <v>285</v>
      </c>
      <c r="B270" s="7" t="str">
        <f>VLOOKUP(A270,'[1]منشورات المركز'!$B$8:$C$1259,2,0)</f>
        <v xml:space="preserve"> رضوان سليم</v>
      </c>
      <c r="C270" s="5">
        <f>VLOOKUP(A270,'[1]منشورات المركز'!$B$10:$J$1215,9,0)</f>
        <v>10</v>
      </c>
      <c r="D270" s="5">
        <f>VLOOKUP(A270,'[1]منشورات المركز'!$B$8:$D$1294,3,0)</f>
        <v>2015</v>
      </c>
      <c r="E270" s="7" t="str">
        <f>VLOOKUP(A270,'[1]منشورات المركز'!$B$8:$E$1294,4,0)</f>
        <v>تاريخ / تراث</v>
      </c>
      <c r="F270" s="9">
        <v>9789953829869</v>
      </c>
      <c r="G270" s="7"/>
      <c r="H270" s="7" t="s">
        <v>878</v>
      </c>
      <c r="I270" s="7" t="s">
        <v>879</v>
      </c>
    </row>
    <row r="271" spans="1:9" x14ac:dyDescent="0.3">
      <c r="A271" s="6" t="s">
        <v>286</v>
      </c>
      <c r="B271" s="7" t="str">
        <f>VLOOKUP(A271,'[1]منشورات المركز'!$B$8:$C$1259,2,0)</f>
        <v xml:space="preserve"> محمد فايز فرحات</v>
      </c>
      <c r="C271" s="5">
        <f>VLOOKUP(A271,'[1]منشورات المركز'!$B$10:$J$1215,9,0)</f>
        <v>24</v>
      </c>
      <c r="D271" s="5">
        <f>VLOOKUP(A271,'[1]منشورات المركز'!$B$8:$D$1294,3,0)</f>
        <v>2015</v>
      </c>
      <c r="E271" s="7" t="str">
        <f>VLOOKUP(A271,'[1]منشورات المركز'!$B$8:$E$1294,4,0)</f>
        <v>سياسة</v>
      </c>
      <c r="F271" s="9">
        <v>9789953827230</v>
      </c>
      <c r="G271" s="7"/>
      <c r="H271" s="7" t="s">
        <v>878</v>
      </c>
      <c r="I271" s="7" t="s">
        <v>879</v>
      </c>
    </row>
    <row r="272" spans="1:9" x14ac:dyDescent="0.3">
      <c r="A272" s="6" t="s">
        <v>287</v>
      </c>
      <c r="B272" s="7" t="str">
        <f>VLOOKUP(A272,'[1]منشورات المركز'!$B$8:$C$1259,2,0)</f>
        <v xml:space="preserve"> يزيد عيسى الشورطي</v>
      </c>
      <c r="C272" s="5">
        <f>VLOOKUP(A272,'[1]منشورات المركز'!$B$10:$J$1215,9,0)</f>
        <v>11</v>
      </c>
      <c r="D272" s="5">
        <f>VLOOKUP(A272,'[1]منشورات المركز'!$B$8:$D$1294,3,0)</f>
        <v>2015</v>
      </c>
      <c r="E272" s="7" t="str">
        <f>VLOOKUP(A272,'[1]منشورات المركز'!$B$8:$E$1294,4,0)</f>
        <v>سياسة / تربية وتعليم</v>
      </c>
      <c r="F272" s="9">
        <v>9789953827216</v>
      </c>
      <c r="G272" s="7"/>
      <c r="H272" s="7" t="s">
        <v>878</v>
      </c>
      <c r="I272" s="7" t="s">
        <v>879</v>
      </c>
    </row>
    <row r="273" spans="1:9" x14ac:dyDescent="0.3">
      <c r="A273" s="6" t="s">
        <v>288</v>
      </c>
      <c r="B273" s="7" t="str">
        <f>VLOOKUP(A273,'[1]منشورات المركز'!$B$8:$C$1259,2,0)</f>
        <v xml:space="preserve"> هبة جمال الدين محمد العزب</v>
      </c>
      <c r="C273" s="5">
        <f>VLOOKUP(A273,'[1]منشورات المركز'!$B$10:$J$1215,9,0)</f>
        <v>14</v>
      </c>
      <c r="D273" s="5">
        <f>VLOOKUP(A273,'[1]منشورات المركز'!$B$8:$D$1294,3,0)</f>
        <v>2015</v>
      </c>
      <c r="E273" s="7" t="str">
        <f>VLOOKUP(A273,'[1]منشورات المركز'!$B$8:$E$1294,4,0)</f>
        <v>سياسة</v>
      </c>
      <c r="F273" s="9">
        <v>9789953827155</v>
      </c>
      <c r="G273" s="7"/>
      <c r="H273" s="7" t="s">
        <v>878</v>
      </c>
      <c r="I273" s="7" t="s">
        <v>879</v>
      </c>
    </row>
    <row r="274" spans="1:9" x14ac:dyDescent="0.3">
      <c r="A274" s="6" t="s">
        <v>289</v>
      </c>
      <c r="B274" s="7" t="str">
        <f>VLOOKUP(A274,'[1]منشورات المركز'!$B$8:$C$1259,2,0)</f>
        <v xml:space="preserve"> محمد الأخصاصي </v>
      </c>
      <c r="C274" s="5">
        <f>VLOOKUP(A274,'[1]منشورات المركز'!$B$10:$J$1215,9,0)</f>
        <v>14</v>
      </c>
      <c r="D274" s="5">
        <f>VLOOKUP(A274,'[1]منشورات المركز'!$B$8:$D$1294,3,0)</f>
        <v>2015</v>
      </c>
      <c r="E274" s="7" t="str">
        <f>VLOOKUP(A274,'[1]منشورات المركز'!$B$8:$E$1294,4,0)</f>
        <v>سياسة</v>
      </c>
      <c r="F274" s="9">
        <v>9789953829975</v>
      </c>
      <c r="G274" s="7"/>
      <c r="H274" s="7" t="s">
        <v>878</v>
      </c>
      <c r="I274" s="7" t="s">
        <v>879</v>
      </c>
    </row>
    <row r="275" spans="1:9" x14ac:dyDescent="0.3">
      <c r="A275" s="6" t="s">
        <v>290</v>
      </c>
      <c r="B275" s="7" t="str">
        <f>VLOOKUP(A275,'[1]منشورات المركز'!$B$8:$C$1259,2,0)</f>
        <v xml:space="preserve">تحرير :علي الدين هلال </v>
      </c>
      <c r="C275" s="5">
        <f>VLOOKUP(A275,'[1]منشورات المركز'!$B$10:$J$1215,9,0)</f>
        <v>20</v>
      </c>
      <c r="D275" s="5">
        <f>VLOOKUP(A275,'[1]منشورات المركز'!$B$8:$D$1294,3,0)</f>
        <v>2015</v>
      </c>
      <c r="E275" s="7" t="str">
        <f>VLOOKUP(A275,'[1]منشورات المركز'!$B$8:$E$1294,4,0)</f>
        <v>سياسة</v>
      </c>
      <c r="F275" s="9">
        <v>9789953829883</v>
      </c>
      <c r="G275" s="7"/>
      <c r="H275" s="7" t="s">
        <v>878</v>
      </c>
      <c r="I275" s="7" t="s">
        <v>879</v>
      </c>
    </row>
    <row r="276" spans="1:9" x14ac:dyDescent="0.3">
      <c r="A276" s="6" t="s">
        <v>291</v>
      </c>
      <c r="B276" s="7" t="str">
        <f>VLOOKUP(A276,'[1]منشورات المركز'!$B$8:$C$1259,2,0)</f>
        <v xml:space="preserve"> أحمد سيد حسين</v>
      </c>
      <c r="C276" s="5">
        <f>VLOOKUP(A276,'[1]منشورات المركز'!$B$10:$J$1215,9,0)</f>
        <v>20</v>
      </c>
      <c r="D276" s="5">
        <f>VLOOKUP(A276,'[1]منشورات المركز'!$B$8:$D$1294,3,0)</f>
        <v>2015</v>
      </c>
      <c r="E276" s="7" t="str">
        <f>VLOOKUP(A276,'[1]منشورات المركز'!$B$8:$E$1294,4,0)</f>
        <v>سياسة</v>
      </c>
      <c r="F276" s="9">
        <v>9789953829838</v>
      </c>
      <c r="G276" s="7"/>
      <c r="H276" s="7" t="s">
        <v>878</v>
      </c>
      <c r="I276" s="7" t="s">
        <v>879</v>
      </c>
    </row>
    <row r="277" spans="1:9" x14ac:dyDescent="0.3">
      <c r="A277" s="6" t="s">
        <v>292</v>
      </c>
      <c r="B277" s="7" t="str">
        <f>VLOOKUP(A277,'[1]منشورات المركز'!$B$8:$C$1259,2,0)</f>
        <v xml:space="preserve"> فاطمة سبيتي قاسم</v>
      </c>
      <c r="C277" s="5">
        <f>VLOOKUP(A277,'[1]منشورات المركز'!$B$10:$J$1215,9,0)</f>
        <v>20</v>
      </c>
      <c r="D277" s="5">
        <f>VLOOKUP(A277,'[1]منشورات المركز'!$B$8:$D$1294,3,0)</f>
        <v>2015</v>
      </c>
      <c r="E277" s="7" t="str">
        <f>VLOOKUP(A277,'[1]منشورات المركز'!$B$8:$E$1294,4,0)</f>
        <v>سياسة</v>
      </c>
      <c r="F277" s="9">
        <v>9789953827056</v>
      </c>
      <c r="G277" s="7"/>
      <c r="H277" s="7" t="s">
        <v>878</v>
      </c>
      <c r="I277" s="7" t="s">
        <v>879</v>
      </c>
    </row>
    <row r="278" spans="1:9" x14ac:dyDescent="0.3">
      <c r="A278" s="6" t="s">
        <v>293</v>
      </c>
      <c r="B278" s="7" t="str">
        <f>VLOOKUP(A278,'[1]منشورات المركز'!$B$8:$C$1259,2,0)</f>
        <v xml:space="preserve"> خيرية قاسمية</v>
      </c>
      <c r="C278" s="5">
        <f>VLOOKUP(A278,'[1]منشورات المركز'!$B$10:$J$1215,9,0)</f>
        <v>24</v>
      </c>
      <c r="D278" s="5">
        <f>VLOOKUP(A278,'[1]منشورات المركز'!$B$8:$D$1294,3,0)</f>
        <v>2015</v>
      </c>
      <c r="E278" s="7" t="str">
        <f>VLOOKUP(A278,'[1]منشورات المركز'!$B$8:$E$1294,4,0)</f>
        <v>سياسة</v>
      </c>
      <c r="F278" s="9">
        <v>9789953827001</v>
      </c>
      <c r="G278" s="7"/>
      <c r="H278" s="7" t="s">
        <v>878</v>
      </c>
      <c r="I278" s="7" t="s">
        <v>879</v>
      </c>
    </row>
    <row r="279" spans="1:9" x14ac:dyDescent="0.3">
      <c r="A279" s="6" t="s">
        <v>294</v>
      </c>
      <c r="B279" s="7" t="str">
        <f>VLOOKUP(A279,'[1]منشورات المركز'!$B$8:$C$1259,2,0)</f>
        <v>معهد ستوكهولم لأبحاث السلام الدولي</v>
      </c>
      <c r="C279" s="5">
        <f>VLOOKUP(A279,'[1]منشورات المركز'!$B$10:$J$1215,9,0)</f>
        <v>20</v>
      </c>
      <c r="D279" s="5">
        <f>VLOOKUP(A279,'[1]منشورات المركز'!$B$8:$D$1294,3,0)</f>
        <v>2015</v>
      </c>
      <c r="E279" s="7" t="str">
        <f>VLOOKUP(A279,'[1]منشورات المركز'!$B$8:$E$1294,4,0)</f>
        <v>أمن ودفاع</v>
      </c>
      <c r="F279" s="9">
        <v>9789953826974</v>
      </c>
      <c r="G279" s="7"/>
      <c r="H279" s="7" t="s">
        <v>878</v>
      </c>
      <c r="I279" s="7" t="s">
        <v>879</v>
      </c>
    </row>
    <row r="280" spans="1:9" x14ac:dyDescent="0.3">
      <c r="A280" s="6" t="s">
        <v>295</v>
      </c>
      <c r="B280" s="7" t="str">
        <f>VLOOKUP(A280,'[1]منشورات المركز'!$B$8:$C$1259,2,0)</f>
        <v>رهاب نوفل</v>
      </c>
      <c r="C280" s="5">
        <f>VLOOKUP(A280,'[1]منشورات المركز'!$B$10:$J$1215,9,0)</f>
        <v>10</v>
      </c>
      <c r="D280" s="5">
        <f>VLOOKUP(A280,'[1]منشورات المركز'!$B$8:$D$1294,3,0)</f>
        <v>2015</v>
      </c>
      <c r="E280" s="7" t="str">
        <f>VLOOKUP(A280,'[1]منشورات المركز'!$B$8:$E$1294,4,0)</f>
        <v>سياسة</v>
      </c>
      <c r="F280" s="9">
        <v>9789953826967</v>
      </c>
      <c r="G280" s="7"/>
      <c r="H280" s="7" t="s">
        <v>878</v>
      </c>
      <c r="I280" s="7" t="s">
        <v>879</v>
      </c>
    </row>
    <row r="281" spans="1:9" x14ac:dyDescent="0.3">
      <c r="A281" s="6" t="s">
        <v>296</v>
      </c>
      <c r="B281" s="7" t="str">
        <f>VLOOKUP(A281,'[1]منشورات المركز'!$B$8:$C$1259,2,0)</f>
        <v>سعيد سلطان الهاشمي</v>
      </c>
      <c r="C281" s="5">
        <f>VLOOKUP(A281,'[1]منشورات المركز'!$B$10:$J$1215,9,0)</f>
        <v>14</v>
      </c>
      <c r="D281" s="5">
        <f>VLOOKUP(A281,'[1]منشورات المركز'!$B$8:$D$1294,3,0)</f>
        <v>2015</v>
      </c>
      <c r="E281" s="7" t="str">
        <f>VLOOKUP(A281,'[1]منشورات المركز'!$B$8:$E$1294,4,0)</f>
        <v>سياسة</v>
      </c>
      <c r="F281" s="9">
        <v>9789953827070</v>
      </c>
      <c r="G281" s="7"/>
      <c r="H281" s="7" t="s">
        <v>878</v>
      </c>
      <c r="I281" s="7" t="s">
        <v>879</v>
      </c>
    </row>
    <row r="282" spans="1:9" x14ac:dyDescent="0.3">
      <c r="A282" s="6" t="s">
        <v>297</v>
      </c>
      <c r="B282" s="7" t="str">
        <f>VLOOKUP(A282,'[1]منشورات المركز'!$B$8:$C$1259,2,0)</f>
        <v xml:space="preserve"> إشراف: محمد العجاتي</v>
      </c>
      <c r="C282" s="5">
        <f>VLOOKUP(A282,'[1]منشورات المركز'!$B$10:$J$1215,9,0)</f>
        <v>13</v>
      </c>
      <c r="D282" s="5">
        <f>VLOOKUP(A282,'[1]منشورات المركز'!$B$8:$D$1294,3,0)</f>
        <v>2015</v>
      </c>
      <c r="E282" s="7" t="str">
        <f>VLOOKUP(A282,'[1]منشورات المركز'!$B$8:$E$1294,4,0)</f>
        <v>سياسة</v>
      </c>
      <c r="F282" s="9">
        <v>9789953829937</v>
      </c>
      <c r="G282" s="7"/>
      <c r="H282" s="7" t="s">
        <v>878</v>
      </c>
      <c r="I282" s="7" t="s">
        <v>879</v>
      </c>
    </row>
    <row r="283" spans="1:9" x14ac:dyDescent="0.3">
      <c r="A283" s="6" t="s">
        <v>298</v>
      </c>
      <c r="B283" s="7" t="str">
        <f>VLOOKUP(A283,'[1]منشورات المركز'!$B$8:$C$1259,2,0)</f>
        <v xml:space="preserve"> فواز جرجس</v>
      </c>
      <c r="C283" s="5">
        <f>VLOOKUP(A283,'[1]منشورات المركز'!$B$10:$J$1215,9,0)</f>
        <v>12</v>
      </c>
      <c r="D283" s="5">
        <f>VLOOKUP(A283,'[1]منشورات المركز'!$B$8:$D$1294,3,0)</f>
        <v>2015</v>
      </c>
      <c r="E283" s="7" t="str">
        <f>VLOOKUP(A283,'[1]منشورات المركز'!$B$8:$E$1294,4,0)</f>
        <v>سياسة</v>
      </c>
      <c r="F283" s="9">
        <v>9789953827193</v>
      </c>
      <c r="G283" s="7"/>
      <c r="H283" s="7" t="s">
        <v>878</v>
      </c>
      <c r="I283" s="7" t="s">
        <v>879</v>
      </c>
    </row>
    <row r="284" spans="1:9" x14ac:dyDescent="0.3">
      <c r="A284" s="6" t="s">
        <v>299</v>
      </c>
      <c r="B284" s="7" t="str">
        <f>VLOOKUP(A284,'[1]منشورات المركز'!$B$8:$C$1259,2,0)</f>
        <v xml:space="preserve"> أشرف محمد عبد الحميد كشك</v>
      </c>
      <c r="C284" s="5">
        <f>VLOOKUP(A284,'[1]منشورات المركز'!$B$10:$J$1215,9,0)</f>
        <v>16</v>
      </c>
      <c r="D284" s="5">
        <f>VLOOKUP(A284,'[1]منشورات المركز'!$B$8:$D$1294,3,0)</f>
        <v>2015</v>
      </c>
      <c r="E284" s="7" t="str">
        <f>VLOOKUP(A284,'[1]منشورات المركز'!$B$8:$E$1294,4,0)</f>
        <v>سياسة</v>
      </c>
      <c r="F284" s="9">
        <v>9789953827162</v>
      </c>
      <c r="G284" s="7"/>
      <c r="H284" s="7" t="s">
        <v>878</v>
      </c>
      <c r="I284" s="7" t="s">
        <v>879</v>
      </c>
    </row>
    <row r="285" spans="1:9" x14ac:dyDescent="0.3">
      <c r="A285" s="6" t="s">
        <v>300</v>
      </c>
      <c r="B285" s="7" t="str">
        <f>VLOOKUP(A285,'[1]منشورات المركز'!$B$8:$C$1259,2,0)</f>
        <v>عبد الاله بلقزيز</v>
      </c>
      <c r="C285" s="5">
        <f>VLOOKUP(A285,'[1]منشورات المركز'!$B$10:$J$1215,9,0)</f>
        <v>14</v>
      </c>
      <c r="D285" s="5">
        <f>VLOOKUP(A285,'[1]منشورات المركز'!$B$8:$D$1294,3,0)</f>
        <v>2015</v>
      </c>
      <c r="E285" s="7" t="str">
        <f>VLOOKUP(A285,'[1]منشورات المركز'!$B$8:$E$1294,4,0)</f>
        <v>سياسة / تراث</v>
      </c>
      <c r="F285" s="9">
        <v>9789953827100</v>
      </c>
      <c r="G285" s="7"/>
      <c r="H285" s="7" t="s">
        <v>878</v>
      </c>
      <c r="I285" s="7" t="s">
        <v>879</v>
      </c>
    </row>
    <row r="286" spans="1:9" x14ac:dyDescent="0.3">
      <c r="A286" s="6" t="s">
        <v>301</v>
      </c>
      <c r="B286" s="7" t="str">
        <f>VLOOKUP(A286,'[1]منشورات المركز'!$B$8:$C$1259,2,0)</f>
        <v xml:space="preserve"> سليم محمد الزعنون</v>
      </c>
      <c r="C286" s="5">
        <f>VLOOKUP(A286,'[1]منشورات المركز'!$B$10:$J$1215,9,0)</f>
        <v>19</v>
      </c>
      <c r="D286" s="5">
        <f>VLOOKUP(A286,'[1]منشورات المركز'!$B$8:$D$1294,3,0)</f>
        <v>2015</v>
      </c>
      <c r="E286" s="7" t="str">
        <f>VLOOKUP(A286,'[1]منشورات المركز'!$B$8:$E$1294,4,0)</f>
        <v>سياسة</v>
      </c>
      <c r="F286" s="9">
        <v>9789953827179</v>
      </c>
      <c r="G286" s="7"/>
      <c r="H286" s="7" t="s">
        <v>878</v>
      </c>
      <c r="I286" s="7" t="s">
        <v>879</v>
      </c>
    </row>
    <row r="287" spans="1:9" x14ac:dyDescent="0.3">
      <c r="A287" s="6" t="s">
        <v>302</v>
      </c>
      <c r="B287" s="7" t="str">
        <f>VLOOKUP(A287,'[1]منشورات المركز'!$B$8:$C$1259,2,0)</f>
        <v>إشراف وتحرير: بهجت قرني</v>
      </c>
      <c r="C287" s="5">
        <f>VLOOKUP(A287,'[1]منشورات المركز'!$B$10:$J$1215,9,0)</f>
        <v>17</v>
      </c>
      <c r="D287" s="5">
        <f>VLOOKUP(A287,'[1]منشورات المركز'!$B$8:$D$1294,3,0)</f>
        <v>2015</v>
      </c>
      <c r="E287" s="7" t="str">
        <f>VLOOKUP(A287,'[1]منشورات المركز'!$B$8:$E$1294,4,0)</f>
        <v>سياسة</v>
      </c>
      <c r="F287" s="9">
        <v>9789953827131</v>
      </c>
      <c r="G287" s="7"/>
      <c r="H287" s="7" t="s">
        <v>878</v>
      </c>
      <c r="I287" s="7" t="s">
        <v>879</v>
      </c>
    </row>
    <row r="288" spans="1:9" x14ac:dyDescent="0.3">
      <c r="A288" s="6" t="s">
        <v>303</v>
      </c>
      <c r="B288" s="7" t="str">
        <f>VLOOKUP(A288,'[1]منشورات المركز'!$B$8:$C$1259,2,0)</f>
        <v>تحرير: عبد الاله بلقزيز</v>
      </c>
      <c r="C288" s="5">
        <f>VLOOKUP(A288,'[1]منشورات المركز'!$B$10:$J$1215,9,0)</f>
        <v>14</v>
      </c>
      <c r="D288" s="5">
        <f>VLOOKUP(A288,'[1]منشورات المركز'!$B$8:$D$1294,3,0)</f>
        <v>2015</v>
      </c>
      <c r="E288" s="7" t="str">
        <f>VLOOKUP(A288,'[1]منشورات المركز'!$B$8:$E$1294,4,0)</f>
        <v>سياسة</v>
      </c>
      <c r="F288" s="9">
        <v>9789953827124</v>
      </c>
      <c r="G288" s="7"/>
      <c r="H288" s="7" t="s">
        <v>878</v>
      </c>
      <c r="I288" s="7" t="s">
        <v>879</v>
      </c>
    </row>
    <row r="289" spans="1:9" x14ac:dyDescent="0.3">
      <c r="A289" s="6" t="s">
        <v>304</v>
      </c>
      <c r="B289" s="7" t="str">
        <f>VLOOKUP(A289,'[1]منشورات المركز'!$B$8:$C$1259,2,0)</f>
        <v>عبدالغفار شكر</v>
      </c>
      <c r="C289" s="5">
        <f>VLOOKUP(A289,'[1]منشورات المركز'!$B$10:$J$1215,9,0)</f>
        <v>20</v>
      </c>
      <c r="D289" s="5">
        <f>VLOOKUP(A289,'[1]منشورات المركز'!$B$8:$D$1294,3,0)</f>
        <v>2015</v>
      </c>
      <c r="E289" s="7" t="str">
        <f>VLOOKUP(A289,'[1]منشورات المركز'!$B$8:$E$1294,4,0)</f>
        <v>فكر قومي / سياسة</v>
      </c>
      <c r="F289" s="9">
        <v>9789953826950</v>
      </c>
      <c r="G289" s="7"/>
      <c r="H289" s="7" t="s">
        <v>878</v>
      </c>
      <c r="I289" s="7" t="s">
        <v>879</v>
      </c>
    </row>
    <row r="290" spans="1:9" x14ac:dyDescent="0.3">
      <c r="A290" s="6" t="s">
        <v>305</v>
      </c>
      <c r="B290" s="7" t="str">
        <f>VLOOKUP(A290,'[1]منشورات المركز'!$B$8:$C$1259,2,0)</f>
        <v>هاني الهندي</v>
      </c>
      <c r="C290" s="5">
        <f>VLOOKUP(A290,'[1]منشورات المركز'!$B$10:$J$1215,9,0)</f>
        <v>24</v>
      </c>
      <c r="D290" s="5">
        <f>VLOOKUP(A290,'[1]منشورات المركز'!$B$8:$D$1294,3,0)</f>
        <v>2015</v>
      </c>
      <c r="E290" s="7" t="str">
        <f>VLOOKUP(A290,'[1]منشورات المركز'!$B$8:$E$1294,4,0)</f>
        <v>فكر قومي / سياسة</v>
      </c>
      <c r="F290" s="9">
        <v>9789953827209</v>
      </c>
      <c r="G290" s="7"/>
      <c r="H290" s="7" t="s">
        <v>878</v>
      </c>
      <c r="I290" s="7" t="s">
        <v>879</v>
      </c>
    </row>
    <row r="291" spans="1:9" x14ac:dyDescent="0.3">
      <c r="A291" s="6" t="s">
        <v>306</v>
      </c>
      <c r="B291" s="7" t="str">
        <f>VLOOKUP(A291,'[1]منشورات المركز'!$B$8:$C$1259,2,0)</f>
        <v>محمد عابد الجابري</v>
      </c>
      <c r="C291" s="5">
        <f>VLOOKUP(A291,'[1]منشورات المركز'!$B$10:$J$1215,9,0)</f>
        <v>8</v>
      </c>
      <c r="D291" s="5">
        <f>VLOOKUP(A291,'[1]منشورات المركز'!$B$8:$D$1294,3,0)</f>
        <v>2015</v>
      </c>
      <c r="E291" s="7" t="str">
        <f>VLOOKUP(A291,'[1]منشورات المركز'!$B$8:$E$1294,4,0)</f>
        <v>فكر قومي / ثقافة / سياسة</v>
      </c>
      <c r="F291" s="9">
        <v>9789953829906</v>
      </c>
      <c r="G291" s="7"/>
      <c r="H291" s="7" t="s">
        <v>878</v>
      </c>
      <c r="I291" s="7" t="s">
        <v>879</v>
      </c>
    </row>
    <row r="292" spans="1:9" x14ac:dyDescent="0.3">
      <c r="A292" s="6" t="s">
        <v>307</v>
      </c>
      <c r="B292" s="7" t="str">
        <f>VLOOKUP(A292,'[1]منشورات المركز'!$B$8:$C$1259,2,0)</f>
        <v>محمد عابد الجابري</v>
      </c>
      <c r="C292" s="5">
        <f>VLOOKUP(A292,'[1]منشورات المركز'!$B$10:$J$1215,9,0)</f>
        <v>8</v>
      </c>
      <c r="D292" s="5">
        <f>VLOOKUP(A292,'[1]منشورات المركز'!$B$8:$D$1294,3,0)</f>
        <v>2015</v>
      </c>
      <c r="E292" s="7" t="str">
        <f>VLOOKUP(A292,'[1]منشورات المركز'!$B$8:$E$1294,4,0)</f>
        <v>فكر قومي / فلسفة / ثقافة</v>
      </c>
      <c r="F292" s="9">
        <v>9789953829913</v>
      </c>
      <c r="G292" s="7"/>
      <c r="H292" s="7" t="s">
        <v>878</v>
      </c>
      <c r="I292" s="7" t="s">
        <v>879</v>
      </c>
    </row>
    <row r="293" spans="1:9" x14ac:dyDescent="0.3">
      <c r="A293" s="6" t="s">
        <v>308</v>
      </c>
      <c r="B293" s="7" t="str">
        <f>VLOOKUP(A293,'[1]منشورات المركز'!$B$8:$C$1259,2,0)</f>
        <v>ساري حنفي وريغاس أرفانيتس</v>
      </c>
      <c r="C293" s="5">
        <f>VLOOKUP(A293,'[1]منشورات المركز'!$B$10:$J$1215,9,0)</f>
        <v>20</v>
      </c>
      <c r="D293" s="5">
        <f>VLOOKUP(A293,'[1]منشورات المركز'!$B$8:$D$1294,3,0)</f>
        <v>2015</v>
      </c>
      <c r="E293" s="7" t="str">
        <f>VLOOKUP(A293,'[1]منشورات المركز'!$B$8:$E$1294,4,0)</f>
        <v>اجتماع</v>
      </c>
      <c r="F293" s="9">
        <v>9789953827025</v>
      </c>
      <c r="G293" s="7"/>
      <c r="H293" s="7" t="s">
        <v>878</v>
      </c>
      <c r="I293" s="7" t="s">
        <v>879</v>
      </c>
    </row>
    <row r="294" spans="1:9" x14ac:dyDescent="0.3">
      <c r="A294" s="6" t="s">
        <v>309</v>
      </c>
      <c r="B294" s="7" t="str">
        <f>VLOOKUP(A294,'[1]منشورات المركز'!$B$8:$C$1259,2,0)</f>
        <v>إعداد و تحرير : جين سعد المقدسي, رفيف رضا صيداوي ونهى بيومي</v>
      </c>
      <c r="C294" s="5">
        <f>VLOOKUP(A294,'[1]منشورات المركز'!$B$10:$J$1215,9,0)</f>
        <v>22</v>
      </c>
      <c r="D294" s="5">
        <f>VLOOKUP(A294,'[1]منشورات المركز'!$B$8:$D$1294,3,0)</f>
        <v>2015</v>
      </c>
      <c r="E294" s="7" t="str">
        <f>VLOOKUP(A294,'[1]منشورات المركز'!$B$8:$E$1294,4,0)</f>
        <v>اجتماع</v>
      </c>
      <c r="F294" s="9">
        <v>978995327117</v>
      </c>
      <c r="G294" s="7"/>
      <c r="H294" s="7" t="s">
        <v>878</v>
      </c>
      <c r="I294" s="7" t="s">
        <v>879</v>
      </c>
    </row>
    <row r="295" spans="1:9" x14ac:dyDescent="0.3">
      <c r="A295" s="6" t="s">
        <v>310</v>
      </c>
      <c r="B295" s="7" t="str">
        <f>VLOOKUP(A295,'[1]منشورات المركز'!$B$8:$C$1259,2,0)</f>
        <v>محمد عابد الجابري</v>
      </c>
      <c r="C295" s="5">
        <f>VLOOKUP(A295,'[1]منشورات المركز'!$B$10:$J$1215,9,0)</f>
        <v>10</v>
      </c>
      <c r="D295" s="5">
        <f>VLOOKUP(A295,'[1]منشورات المركز'!$B$8:$D$1294,3,0)</f>
        <v>2015</v>
      </c>
      <c r="E295" s="7" t="str">
        <f>VLOOKUP(A295,'[1]منشورات المركز'!$B$8:$E$1294,4,0)</f>
        <v xml:space="preserve"> اجتماع / سياسة</v>
      </c>
      <c r="F295" s="9">
        <v>9789953829876</v>
      </c>
      <c r="G295" s="7"/>
      <c r="H295" s="7" t="s">
        <v>878</v>
      </c>
      <c r="I295" s="7" t="s">
        <v>879</v>
      </c>
    </row>
    <row r="296" spans="1:9" x14ac:dyDescent="0.3">
      <c r="A296" s="6" t="s">
        <v>311</v>
      </c>
      <c r="B296" s="7" t="str">
        <f>VLOOKUP(A296,'[1]منشورات المركز'!$B$8:$C$1259,2,0)</f>
        <v>تقديم وتحرير: عبد الاله بلقزيز</v>
      </c>
      <c r="C296" s="5">
        <f>VLOOKUP(A296,'[1]منشورات المركز'!$B$10:$J$1215,9,0)</f>
        <v>16</v>
      </c>
      <c r="D296" s="5">
        <f>VLOOKUP(A296,'[1]منشورات المركز'!$B$8:$D$1294,3,0)</f>
        <v>2014</v>
      </c>
      <c r="E296" s="7" t="str">
        <f>VLOOKUP(A296,'[1]منشورات المركز'!$B$8:$E$1294,4,0)</f>
        <v>فلسفة</v>
      </c>
      <c r="F296" s="9">
        <v>9789953826875</v>
      </c>
      <c r="G296" s="7"/>
      <c r="H296" s="7" t="s">
        <v>878</v>
      </c>
      <c r="I296" s="7" t="s">
        <v>879</v>
      </c>
    </row>
    <row r="297" spans="1:9" x14ac:dyDescent="0.3">
      <c r="A297" s="6" t="s">
        <v>312</v>
      </c>
      <c r="B297" s="7" t="str">
        <f>VLOOKUP(A297,'[1]منشورات المركز'!$B$8:$C$1259,2,0)</f>
        <v xml:space="preserve"> محمد نور الدين أفاية</v>
      </c>
      <c r="C297" s="5">
        <f>VLOOKUP(A297,'[1]منشورات المركز'!$B$10:$J$1215,9,0)</f>
        <v>13</v>
      </c>
      <c r="D297" s="5">
        <f>VLOOKUP(A297,'[1]منشورات المركز'!$B$8:$D$1294,3,0)</f>
        <v>2014</v>
      </c>
      <c r="E297" s="7" t="str">
        <f>VLOOKUP(A297,'[1]منشورات المركز'!$B$8:$E$1294,4,0)</f>
        <v>فلسفة</v>
      </c>
      <c r="F297" s="9">
        <v>9789953826776</v>
      </c>
      <c r="G297" s="7"/>
      <c r="H297" s="7" t="s">
        <v>878</v>
      </c>
      <c r="I297" s="7" t="s">
        <v>879</v>
      </c>
    </row>
    <row r="298" spans="1:9" x14ac:dyDescent="0.3">
      <c r="A298" s="6" t="s">
        <v>313</v>
      </c>
      <c r="B298" s="7" t="str">
        <f>VLOOKUP(A298,'[1]منشورات المركز'!$B$8:$C$1259,2,0)</f>
        <v>إشراف: رشدي راشد</v>
      </c>
      <c r="C298" s="5">
        <f>VLOOKUP(A298,'[1]منشورات المركز'!$B$10:$J$1215,9,0)</f>
        <v>12</v>
      </c>
      <c r="D298" s="5">
        <f>VLOOKUP(A298,'[1]منشورات المركز'!$B$8:$D$1294,3,0)</f>
        <v>2014</v>
      </c>
      <c r="E298" s="7" t="str">
        <f>VLOOKUP(A298,'[1]منشورات المركز'!$B$8:$E$1294,4,0)</f>
        <v>فلسفة</v>
      </c>
      <c r="F298" s="9">
        <v>9789953826547</v>
      </c>
      <c r="G298" s="7"/>
      <c r="H298" s="7" t="s">
        <v>878</v>
      </c>
      <c r="I298" s="7" t="s">
        <v>879</v>
      </c>
    </row>
    <row r="299" spans="1:9" x14ac:dyDescent="0.3">
      <c r="A299" s="6" t="s">
        <v>314</v>
      </c>
      <c r="B299" s="7" t="str">
        <f>VLOOKUP(A299,'[1]منشورات المركز'!$B$8:$C$1259,2,0)</f>
        <v xml:space="preserve"> باسم إدريس قاسم</v>
      </c>
      <c r="C299" s="5">
        <f>VLOOKUP(A299,'[1]منشورات المركز'!$B$10:$J$1215,9,0)</f>
        <v>13</v>
      </c>
      <c r="D299" s="5">
        <f>VLOOKUP(A299,'[1]منشورات المركز'!$B$8:$D$1294,3,0)</f>
        <v>2014</v>
      </c>
      <c r="E299" s="7" t="str">
        <f>VLOOKUP(A299,'[1]منشورات المركز'!$B$8:$E$1294,4,0)</f>
        <v>فلسفة</v>
      </c>
      <c r="F299" s="9">
        <v>9789953826639</v>
      </c>
      <c r="G299" s="7"/>
      <c r="H299" s="7" t="s">
        <v>878</v>
      </c>
      <c r="I299" s="7" t="s">
        <v>879</v>
      </c>
    </row>
    <row r="300" spans="1:9" x14ac:dyDescent="0.3">
      <c r="A300" s="6" t="s">
        <v>315</v>
      </c>
      <c r="B300" s="7" t="str">
        <f>VLOOKUP(A300,'[1]منشورات المركز'!$B$8:$C$1259,2,0)</f>
        <v>مجموعة من المؤلفين</v>
      </c>
      <c r="C300" s="5">
        <f>VLOOKUP(A300,'[1]منشورات المركز'!$B$10:$J$1215,9,0)</f>
        <v>6</v>
      </c>
      <c r="D300" s="5">
        <f>VLOOKUP(A300,'[1]منشورات المركز'!$B$8:$D$1294,3,0)</f>
        <v>2014</v>
      </c>
      <c r="E300" s="7" t="str">
        <f>VLOOKUP(A300,'[1]منشورات المركز'!$B$8:$E$1294,4,0)</f>
        <v>فلسفة</v>
      </c>
      <c r="F300" s="9">
        <v>9789953826684</v>
      </c>
      <c r="G300" s="7"/>
      <c r="H300" s="7" t="s">
        <v>878</v>
      </c>
      <c r="I300" s="7" t="s">
        <v>879</v>
      </c>
    </row>
    <row r="301" spans="1:9" x14ac:dyDescent="0.3">
      <c r="A301" s="6" t="s">
        <v>316</v>
      </c>
      <c r="B301" s="7" t="str">
        <f>VLOOKUP(A301,'[1]منشورات المركز'!$B$8:$C$1259,2,0)</f>
        <v xml:space="preserve">سامي محمد نصار </v>
      </c>
      <c r="C301" s="5">
        <f>VLOOKUP(A301,'[1]منشورات المركز'!$B$10:$J$1215,9,0)</f>
        <v>2</v>
      </c>
      <c r="D301" s="5">
        <f>VLOOKUP(A301,'[1]منشورات المركز'!$B$8:$D$1294,3,0)</f>
        <v>2014</v>
      </c>
      <c r="E301" s="7" t="str">
        <f>VLOOKUP(A301,'[1]منشورات المركز'!$B$8:$E$1294,4,0)</f>
        <v>ثقافة / تراث</v>
      </c>
      <c r="F301" s="9">
        <v>9789953826899</v>
      </c>
      <c r="G301" s="7"/>
      <c r="H301" s="7" t="s">
        <v>878</v>
      </c>
      <c r="I301" s="7" t="s">
        <v>879</v>
      </c>
    </row>
    <row r="302" spans="1:9" x14ac:dyDescent="0.3">
      <c r="A302" s="6" t="s">
        <v>317</v>
      </c>
      <c r="B302" s="7" t="str">
        <f>VLOOKUP(A302,'[1]منشورات المركز'!$B$8:$C$1259,2,0)</f>
        <v>رفعة الجادرجي</v>
      </c>
      <c r="C302" s="5">
        <f>VLOOKUP(A302,'[1]منشورات المركز'!$B$10:$J$1215,9,0)</f>
        <v>30</v>
      </c>
      <c r="D302" s="5">
        <f>VLOOKUP(A302,'[1]منشورات المركز'!$B$8:$D$1294,3,0)</f>
        <v>2014</v>
      </c>
      <c r="E302" s="7" t="str">
        <f>VLOOKUP(A302,'[1]منشورات المركز'!$B$8:$E$1294,4,0)</f>
        <v>ثقافة</v>
      </c>
      <c r="F302" s="9">
        <v>9789953826837</v>
      </c>
      <c r="G302" s="7"/>
      <c r="H302" s="7" t="s">
        <v>878</v>
      </c>
      <c r="I302" s="7" t="s">
        <v>879</v>
      </c>
    </row>
    <row r="303" spans="1:9" x14ac:dyDescent="0.3">
      <c r="A303" s="6" t="s">
        <v>318</v>
      </c>
      <c r="B303" s="7" t="str">
        <f>VLOOKUP(A303,'[1]منشورات المركز'!$B$8:$C$1259,2,0)</f>
        <v>ندوة فكرية</v>
      </c>
      <c r="C303" s="5">
        <f>VLOOKUP(A303,'[1]منشورات المركز'!$B$10:$J$1215,9,0)</f>
        <v>26</v>
      </c>
      <c r="D303" s="5">
        <f>VLOOKUP(A303,'[1]منشورات المركز'!$B$8:$D$1294,3,0)</f>
        <v>2014</v>
      </c>
      <c r="E303" s="7" t="str">
        <f>VLOOKUP(A303,'[1]منشورات المركز'!$B$8:$E$1294,4,0)</f>
        <v>ثقافة</v>
      </c>
      <c r="F303" s="9">
        <v>9789953826851</v>
      </c>
      <c r="G303" s="7"/>
      <c r="H303" s="7" t="s">
        <v>878</v>
      </c>
      <c r="I303" s="7" t="s">
        <v>879</v>
      </c>
    </row>
    <row r="304" spans="1:9" x14ac:dyDescent="0.3">
      <c r="A304" s="6" t="s">
        <v>319</v>
      </c>
      <c r="B304" s="7" t="str">
        <f>VLOOKUP(A304,'[1]منشورات المركز'!$B$8:$C$1259,2,0)</f>
        <v xml:space="preserve">تحرير سلمى الخضراء الجيوسي </v>
      </c>
      <c r="C304" s="5">
        <f>VLOOKUP(A304,'[1]منشورات المركز'!$B$10:$J$1215,9,0)</f>
        <v>58</v>
      </c>
      <c r="D304" s="5">
        <f>VLOOKUP(A304,'[1]منشورات المركز'!$B$8:$D$1294,3,0)</f>
        <v>2014</v>
      </c>
      <c r="E304" s="7" t="str">
        <f>VLOOKUP(A304,'[1]منشورات المركز'!$B$8:$E$1294,4,0)</f>
        <v>ثقافة</v>
      </c>
      <c r="F304" s="9">
        <v>9789953826721</v>
      </c>
      <c r="G304" s="7"/>
      <c r="H304" s="7" t="s">
        <v>878</v>
      </c>
      <c r="I304" s="7" t="s">
        <v>879</v>
      </c>
    </row>
    <row r="305" spans="1:9" x14ac:dyDescent="0.3">
      <c r="A305" s="6" t="s">
        <v>320</v>
      </c>
      <c r="B305" s="7" t="str">
        <f>VLOOKUP(A305,'[1]منشورات المركز'!$B$8:$C$1259,2,0)</f>
        <v>نجلاء نصير بشور</v>
      </c>
      <c r="C305" s="5">
        <f>VLOOKUP(A305,'[1]منشورات المركز'!$B$10:$J$1215,9,0)</f>
        <v>2</v>
      </c>
      <c r="D305" s="5">
        <f>VLOOKUP(A305,'[1]منشورات المركز'!$B$8:$D$1294,3,0)</f>
        <v>2014</v>
      </c>
      <c r="E305" s="7" t="str">
        <f>VLOOKUP(A305,'[1]منشورات المركز'!$B$8:$E$1294,4,0)</f>
        <v>ثقافة / تربية وتعليم</v>
      </c>
      <c r="F305" s="9">
        <v>9789953826448</v>
      </c>
      <c r="G305" s="7"/>
      <c r="H305" s="7" t="s">
        <v>878</v>
      </c>
      <c r="I305" s="7" t="s">
        <v>879</v>
      </c>
    </row>
    <row r="306" spans="1:9" x14ac:dyDescent="0.3">
      <c r="A306" s="6" t="s">
        <v>321</v>
      </c>
      <c r="B306" s="7" t="str">
        <f>VLOOKUP(A306,'[1]منشورات المركز'!$B$8:$C$1259,2,0)</f>
        <v xml:space="preserve">اليزابيت سوزان كساب </v>
      </c>
      <c r="C306" s="5">
        <f>VLOOKUP(A306,'[1]منشورات المركز'!$B$10:$J$1215,9,0)</f>
        <v>24</v>
      </c>
      <c r="D306" s="5">
        <f>VLOOKUP(A306,'[1]منشورات المركز'!$B$8:$D$1294,3,0)</f>
        <v>2014</v>
      </c>
      <c r="E306" s="7" t="str">
        <f>VLOOKUP(A306,'[1]منشورات المركز'!$B$8:$E$1294,4,0)</f>
        <v>ثقافة</v>
      </c>
      <c r="F306" s="9">
        <v>9789953826578</v>
      </c>
      <c r="G306" s="7"/>
      <c r="H306" s="7" t="s">
        <v>878</v>
      </c>
      <c r="I306" s="7" t="s">
        <v>879</v>
      </c>
    </row>
    <row r="307" spans="1:9" x14ac:dyDescent="0.3">
      <c r="A307" s="6" t="s">
        <v>322</v>
      </c>
      <c r="B307" s="7" t="str">
        <f>VLOOKUP(A307,'[1]منشورات المركز'!$B$8:$C$1259,2,0)</f>
        <v>حلمي خليفة علي درادكه</v>
      </c>
      <c r="C307" s="5">
        <f>VLOOKUP(A307,'[1]منشورات المركز'!$B$10:$J$1215,9,0)</f>
        <v>21</v>
      </c>
      <c r="D307" s="5">
        <f>VLOOKUP(A307,'[1]منشورات المركز'!$B$8:$D$1294,3,0)</f>
        <v>2014</v>
      </c>
      <c r="E307" s="7" t="str">
        <f>VLOOKUP(A307,'[1]منشورات المركز'!$B$8:$E$1294,4,0)</f>
        <v>تاريخ / القضية الفلسطينية</v>
      </c>
      <c r="F307" s="9">
        <v>9789953826424</v>
      </c>
      <c r="G307" s="7"/>
      <c r="H307" s="7" t="s">
        <v>878</v>
      </c>
      <c r="I307" s="7" t="s">
        <v>879</v>
      </c>
    </row>
    <row r="308" spans="1:9" x14ac:dyDescent="0.3">
      <c r="A308" s="6" t="s">
        <v>323</v>
      </c>
      <c r="B308" s="7" t="str">
        <f>VLOOKUP(A308,'[1]منشورات المركز'!$B$8:$C$1259,2,0)</f>
        <v>عبد العزيز الدوري</v>
      </c>
      <c r="C308" s="5">
        <f>VLOOKUP(A308,'[1]منشورات المركز'!$B$10:$J$1215,9,0)</f>
        <v>14</v>
      </c>
      <c r="D308" s="5">
        <f>VLOOKUP(A308,'[1]منشورات المركز'!$B$8:$D$1294,3,0)</f>
        <v>2014</v>
      </c>
      <c r="E308" s="7" t="str">
        <f>VLOOKUP(A308,'[1]منشورات المركز'!$B$8:$E$1294,4,0)</f>
        <v>تاريخ</v>
      </c>
      <c r="F308" s="9">
        <v>9789953826592</v>
      </c>
      <c r="G308" s="7"/>
      <c r="H308" s="7" t="s">
        <v>878</v>
      </c>
      <c r="I308" s="7" t="s">
        <v>879</v>
      </c>
    </row>
    <row r="309" spans="1:9" x14ac:dyDescent="0.3">
      <c r="A309" s="6" t="s">
        <v>324</v>
      </c>
      <c r="B309" s="7" t="str">
        <f>VLOOKUP(A309,'[1]منشورات المركز'!$B$8:$C$1259,2,0)</f>
        <v xml:space="preserve"> حسن مظفر الرزو</v>
      </c>
      <c r="C309" s="5">
        <f>VLOOKUP(A309,'[1]منشورات المركز'!$B$10:$J$1215,9,0)</f>
        <v>22</v>
      </c>
      <c r="D309" s="5">
        <f>VLOOKUP(A309,'[1]منشورات المركز'!$B$8:$D$1294,3,0)</f>
        <v>2014</v>
      </c>
      <c r="E309" s="7" t="str">
        <f>VLOOKUP(A309,'[1]منشورات المركز'!$B$8:$E$1294,4,0)</f>
        <v>علوم وتكنولوجيا / ثقافة / تراث</v>
      </c>
      <c r="F309" s="9">
        <v>9789953826752</v>
      </c>
      <c r="G309" s="7"/>
      <c r="H309" s="7" t="s">
        <v>878</v>
      </c>
      <c r="I309" s="7" t="s">
        <v>879</v>
      </c>
    </row>
    <row r="310" spans="1:9" x14ac:dyDescent="0.3">
      <c r="A310" s="6" t="s">
        <v>325</v>
      </c>
      <c r="B310" s="7" t="str">
        <f>VLOOKUP(A310,'[1]منشورات المركز'!$B$8:$C$1259,2,0)</f>
        <v xml:space="preserve">عبد القوي حسان </v>
      </c>
      <c r="C310" s="5">
        <f>VLOOKUP(A310,'[1]منشورات المركز'!$B$10:$J$1215,9,0)</f>
        <v>14</v>
      </c>
      <c r="D310" s="5">
        <f>VLOOKUP(A310,'[1]منشورات المركز'!$B$8:$D$1294,3,0)</f>
        <v>2014</v>
      </c>
      <c r="E310" s="7" t="str">
        <f>VLOOKUP(A310,'[1]منشورات المركز'!$B$8:$E$1294,4,0)</f>
        <v>سياسة</v>
      </c>
      <c r="F310" s="9">
        <v>9789953826806</v>
      </c>
      <c r="G310" s="7"/>
      <c r="H310" s="7" t="s">
        <v>878</v>
      </c>
      <c r="I310" s="7" t="s">
        <v>879</v>
      </c>
    </row>
    <row r="311" spans="1:9" x14ac:dyDescent="0.3">
      <c r="A311" s="6" t="s">
        <v>326</v>
      </c>
      <c r="B311" s="7" t="str">
        <f>VLOOKUP(A311,'[1]منشورات المركز'!$B$8:$C$1259,2,0)</f>
        <v xml:space="preserve">محمد يوسف الحافي </v>
      </c>
      <c r="C311" s="5">
        <f>VLOOKUP(A311,'[1]منشورات المركز'!$B$10:$J$1215,9,0)</f>
        <v>12</v>
      </c>
      <c r="D311" s="5">
        <f>VLOOKUP(A311,'[1]منشورات المركز'!$B$8:$D$1294,3,0)</f>
        <v>2014</v>
      </c>
      <c r="E311" s="7" t="str">
        <f>VLOOKUP(A311,'[1]منشورات المركز'!$B$8:$E$1294,4,0)</f>
        <v>سياسة</v>
      </c>
      <c r="F311" s="9">
        <v>9789953826769</v>
      </c>
      <c r="G311" s="7"/>
      <c r="H311" s="7" t="s">
        <v>878</v>
      </c>
      <c r="I311" s="7" t="s">
        <v>879</v>
      </c>
    </row>
    <row r="312" spans="1:9" x14ac:dyDescent="0.3">
      <c r="A312" s="6" t="s">
        <v>327</v>
      </c>
      <c r="B312" s="7" t="str">
        <f>VLOOKUP(A312,'[1]منشورات المركز'!$B$8:$C$1259,2,0)</f>
        <v>مجموعة من المؤلفين</v>
      </c>
      <c r="C312" s="5">
        <f>VLOOKUP(A312,'[1]منشورات المركز'!$B$10:$J$1215,9,0)</f>
        <v>10</v>
      </c>
      <c r="D312" s="5">
        <f>VLOOKUP(A312,'[1]منشورات المركز'!$B$8:$D$1294,3,0)</f>
        <v>2014</v>
      </c>
      <c r="E312" s="7" t="str">
        <f>VLOOKUP(A312,'[1]منشورات المركز'!$B$8:$E$1294,4,0)</f>
        <v>سياسة</v>
      </c>
      <c r="F312" s="9">
        <v>9789953826745</v>
      </c>
      <c r="G312" s="7"/>
      <c r="H312" s="7" t="s">
        <v>878</v>
      </c>
      <c r="I312" s="7" t="s">
        <v>879</v>
      </c>
    </row>
    <row r="313" spans="1:9" x14ac:dyDescent="0.3">
      <c r="A313" s="6" t="s">
        <v>328</v>
      </c>
      <c r="B313" s="7" t="str">
        <f>VLOOKUP(A313,'[1]منشورات المركز'!$B$8:$C$1259,2,0)</f>
        <v xml:space="preserve"> محمد مطاوع </v>
      </c>
      <c r="C313" s="5">
        <f>VLOOKUP(A313,'[1]منشورات المركز'!$B$10:$J$1215,9,0)</f>
        <v>19</v>
      </c>
      <c r="D313" s="5">
        <f>VLOOKUP(A313,'[1]منشورات المركز'!$B$8:$D$1294,3,0)</f>
        <v>2014</v>
      </c>
      <c r="E313" s="7" t="str">
        <f>VLOOKUP(A313,'[1]منشورات المركز'!$B$8:$E$1294,4,0)</f>
        <v>سياسة</v>
      </c>
      <c r="F313" s="9">
        <v>9789953826738</v>
      </c>
      <c r="G313" s="7"/>
      <c r="H313" s="7" t="s">
        <v>878</v>
      </c>
      <c r="I313" s="7" t="s">
        <v>879</v>
      </c>
    </row>
    <row r="314" spans="1:9" x14ac:dyDescent="0.3">
      <c r="A314" s="6" t="s">
        <v>329</v>
      </c>
      <c r="B314" s="7" t="str">
        <f>VLOOKUP(A314,'[1]منشورات المركز'!$B$8:$C$1259,2,0)</f>
        <v xml:space="preserve">تحرير :علي الدين هلال </v>
      </c>
      <c r="C314" s="5">
        <f>VLOOKUP(A314,'[1]منشورات المركز'!$B$10:$J$1215,9,0)</f>
        <v>17</v>
      </c>
      <c r="D314" s="5">
        <f>VLOOKUP(A314,'[1]منشورات المركز'!$B$8:$D$1294,3,0)</f>
        <v>2014</v>
      </c>
      <c r="E314" s="7" t="str">
        <f>VLOOKUP(A314,'[1]منشورات المركز'!$B$8:$E$1294,4,0)</f>
        <v>سياسة</v>
      </c>
      <c r="F314" s="9">
        <v>978995382666</v>
      </c>
      <c r="G314" s="7"/>
      <c r="H314" s="7" t="s">
        <v>878</v>
      </c>
      <c r="I314" s="7" t="s">
        <v>879</v>
      </c>
    </row>
    <row r="315" spans="1:9" x14ac:dyDescent="0.3">
      <c r="A315" s="6" t="s">
        <v>330</v>
      </c>
      <c r="B315" s="7" t="str">
        <f>VLOOKUP(A315,'[1]منشورات المركز'!$B$8:$C$1259,2,0)</f>
        <v>عليان محمود عليان</v>
      </c>
      <c r="C315" s="5">
        <f>VLOOKUP(A315,'[1]منشورات المركز'!$B$10:$J$1215,9,0)</f>
        <v>11</v>
      </c>
      <c r="D315" s="5">
        <f>VLOOKUP(A315,'[1]منشورات المركز'!$B$8:$D$1294,3,0)</f>
        <v>2014</v>
      </c>
      <c r="E315" s="7" t="str">
        <f>VLOOKUP(A315,'[1]منشورات المركز'!$B$8:$E$1294,4,0)</f>
        <v>سياسة / جغرافيا</v>
      </c>
      <c r="F315" s="9">
        <v>9789953826646</v>
      </c>
      <c r="G315" s="7"/>
      <c r="H315" s="7" t="s">
        <v>878</v>
      </c>
      <c r="I315" s="7" t="s">
        <v>879</v>
      </c>
    </row>
    <row r="316" spans="1:9" x14ac:dyDescent="0.3">
      <c r="A316" s="6" t="s">
        <v>331</v>
      </c>
      <c r="B316" s="7" t="str">
        <f>VLOOKUP(A316,'[1]منشورات المركز'!$B$8:$C$1259,2,0)</f>
        <v xml:space="preserve"> امام حسنين خليل </v>
      </c>
      <c r="C316" s="5">
        <f>VLOOKUP(A316,'[1]منشورات المركز'!$B$10:$J$1215,9,0)</f>
        <v>10</v>
      </c>
      <c r="D316" s="5">
        <f>VLOOKUP(A316,'[1]منشورات المركز'!$B$8:$D$1294,3,0)</f>
        <v>2014</v>
      </c>
      <c r="E316" s="7" t="str">
        <f>VLOOKUP(A316,'[1]منشورات المركز'!$B$8:$E$1294,4,0)</f>
        <v>سياسة / قانون</v>
      </c>
      <c r="F316" s="9">
        <v>9789953826653</v>
      </c>
      <c r="G316" s="7"/>
      <c r="H316" s="7" t="s">
        <v>878</v>
      </c>
      <c r="I316" s="7" t="s">
        <v>879</v>
      </c>
    </row>
    <row r="317" spans="1:9" x14ac:dyDescent="0.3">
      <c r="A317" s="6" t="s">
        <v>332</v>
      </c>
      <c r="B317" s="7" t="str">
        <f>VLOOKUP(A317,'[1]منشورات المركز'!$B$8:$C$1259,2,0)</f>
        <v>تنسيق وتحرير: علي خليفة الكواري، عبدالفتاح ماضي</v>
      </c>
      <c r="C317" s="5">
        <f>VLOOKUP(A317,'[1]منشورات المركز'!$B$10:$J$1215,9,0)</f>
        <v>20</v>
      </c>
      <c r="D317" s="5">
        <f>VLOOKUP(A317,'[1]منشورات المركز'!$B$8:$D$1294,3,0)</f>
        <v>2014</v>
      </c>
      <c r="E317" s="7" t="str">
        <f>VLOOKUP(A317,'[1]منشورات المركز'!$B$8:$E$1294,4,0)</f>
        <v>سياسة</v>
      </c>
      <c r="F317" s="9">
        <v>9789953826615</v>
      </c>
      <c r="G317" s="7"/>
      <c r="H317" s="7" t="s">
        <v>878</v>
      </c>
      <c r="I317" s="7" t="s">
        <v>879</v>
      </c>
    </row>
    <row r="318" spans="1:9" x14ac:dyDescent="0.3">
      <c r="A318" s="6" t="s">
        <v>333</v>
      </c>
      <c r="B318" s="7" t="str">
        <f>VLOOKUP(A318,'[1]منشورات المركز'!$B$8:$C$1259,2,0)</f>
        <v xml:space="preserve"> يوسف محمد جمعة الصواني</v>
      </c>
      <c r="C318" s="5">
        <f>VLOOKUP(A318,'[1]منشورات المركز'!$B$10:$J$1215,9,0)</f>
        <v>12</v>
      </c>
      <c r="D318" s="5">
        <f>VLOOKUP(A318,'[1]منشورات المركز'!$B$8:$D$1294,3,0)</f>
        <v>2014</v>
      </c>
      <c r="E318" s="7" t="str">
        <f>VLOOKUP(A318,'[1]منشورات المركز'!$B$8:$E$1294,4,0)</f>
        <v>سياسة</v>
      </c>
      <c r="F318" s="9">
        <v>9789953826554</v>
      </c>
      <c r="G318" s="7"/>
      <c r="H318" s="7" t="s">
        <v>878</v>
      </c>
      <c r="I318" s="7" t="s">
        <v>879</v>
      </c>
    </row>
    <row r="319" spans="1:9" x14ac:dyDescent="0.3">
      <c r="A319" s="6" t="s">
        <v>334</v>
      </c>
      <c r="B319" s="7" t="str">
        <f>VLOOKUP(A319,'[1]منشورات المركز'!$B$8:$C$1259,2,0)</f>
        <v xml:space="preserve"> فواز جرجس</v>
      </c>
      <c r="C319" s="5">
        <f>VLOOKUP(A319,'[1]منشورات المركز'!$B$10:$J$1215,9,0)</f>
        <v>18</v>
      </c>
      <c r="D319" s="5">
        <f>VLOOKUP(A319,'[1]منشورات المركز'!$B$8:$D$1294,3,0)</f>
        <v>2014</v>
      </c>
      <c r="E319" s="7" t="str">
        <f>VLOOKUP(A319,'[1]منشورات المركز'!$B$8:$E$1294,4,0)</f>
        <v>سياسة</v>
      </c>
      <c r="F319" s="9">
        <v>9789953826561</v>
      </c>
      <c r="G319" s="7"/>
      <c r="H319" s="7" t="s">
        <v>878</v>
      </c>
      <c r="I319" s="7" t="s">
        <v>879</v>
      </c>
    </row>
    <row r="320" spans="1:9" x14ac:dyDescent="0.3">
      <c r="A320" s="6" t="s">
        <v>335</v>
      </c>
      <c r="B320" s="7" t="str">
        <f>VLOOKUP(A320,'[1]منشورات المركز'!$B$8:$C$1259,2,0)</f>
        <v xml:space="preserve"> محمد علي حلة</v>
      </c>
      <c r="C320" s="5">
        <f>VLOOKUP(A320,'[1]منشورات المركز'!$B$10:$J$1215,9,0)</f>
        <v>30</v>
      </c>
      <c r="D320" s="5">
        <f>VLOOKUP(A320,'[1]منشورات المركز'!$B$8:$D$1294,3,0)</f>
        <v>2014</v>
      </c>
      <c r="E320" s="7" t="str">
        <f>VLOOKUP(A320,'[1]منشورات المركز'!$B$8:$E$1294,4,0)</f>
        <v>سياسة</v>
      </c>
      <c r="F320" s="9">
        <v>9789953826516</v>
      </c>
      <c r="G320" s="7"/>
      <c r="H320" s="7" t="s">
        <v>878</v>
      </c>
      <c r="I320" s="7" t="s">
        <v>879</v>
      </c>
    </row>
    <row r="321" spans="1:9" x14ac:dyDescent="0.3">
      <c r="A321" s="6" t="s">
        <v>336</v>
      </c>
      <c r="B321" s="7" t="str">
        <f>VLOOKUP(A321,'[1]منشورات المركز'!$B$8:$C$1259,2,0)</f>
        <v>وليد الزبيدي</v>
      </c>
      <c r="C321" s="5">
        <f>VLOOKUP(A321,'[1]منشورات المركز'!$B$10:$J$1215,9,0)</f>
        <v>9</v>
      </c>
      <c r="D321" s="5">
        <f>VLOOKUP(A321,'[1]منشورات المركز'!$B$8:$D$1294,3,0)</f>
        <v>2014</v>
      </c>
      <c r="E321" s="7" t="str">
        <f>VLOOKUP(A321,'[1]منشورات المركز'!$B$8:$E$1294,4,0)</f>
        <v>سياسة</v>
      </c>
      <c r="F321" s="9">
        <v>9789953826431</v>
      </c>
      <c r="G321" s="7"/>
      <c r="H321" s="7" t="s">
        <v>878</v>
      </c>
      <c r="I321" s="7" t="s">
        <v>879</v>
      </c>
    </row>
    <row r="322" spans="1:9" x14ac:dyDescent="0.3">
      <c r="A322" s="6" t="s">
        <v>337</v>
      </c>
      <c r="B322" s="7" t="str">
        <f>VLOOKUP(A322,'[1]منشورات المركز'!$B$8:$C$1259,2,0)</f>
        <v xml:space="preserve"> يوسف محمد جمعة الصواني</v>
      </c>
      <c r="C322" s="5">
        <f>VLOOKUP(A322,'[1]منشورات المركز'!$B$10:$J$1215,9,0)</f>
        <v>10</v>
      </c>
      <c r="D322" s="5">
        <f>VLOOKUP(A322,'[1]منشورات المركز'!$B$8:$D$1294,3,0)</f>
        <v>2014</v>
      </c>
      <c r="E322" s="7" t="str">
        <f>VLOOKUP(A322,'[1]منشورات المركز'!$B$8:$E$1294,4,0)</f>
        <v>سياسة</v>
      </c>
      <c r="F322" s="9">
        <v>9789953826417</v>
      </c>
      <c r="G322" s="7"/>
      <c r="H322" s="7" t="s">
        <v>878</v>
      </c>
      <c r="I322" s="7" t="s">
        <v>879</v>
      </c>
    </row>
    <row r="323" spans="1:9" x14ac:dyDescent="0.3">
      <c r="A323" s="6" t="s">
        <v>338</v>
      </c>
      <c r="B323" s="7" t="str">
        <f>VLOOKUP(A323,'[1]منشورات المركز'!$B$8:$C$1259,2,0)</f>
        <v xml:space="preserve"> خالد أحمد حسين القيداني</v>
      </c>
      <c r="C323" s="5">
        <f>VLOOKUP(A323,'[1]منشورات المركز'!$B$10:$J$1215,9,0)</f>
        <v>18</v>
      </c>
      <c r="D323" s="5">
        <f>VLOOKUP(A323,'[1]منشورات المركز'!$B$8:$D$1294,3,0)</f>
        <v>2014</v>
      </c>
      <c r="E323" s="7" t="str">
        <f>VLOOKUP(A323,'[1]منشورات المركز'!$B$8:$E$1294,4,0)</f>
        <v>سياسة</v>
      </c>
      <c r="F323" s="9">
        <v>9789953826400</v>
      </c>
      <c r="G323" s="7"/>
      <c r="H323" s="7" t="s">
        <v>878</v>
      </c>
      <c r="I323" s="7" t="s">
        <v>879</v>
      </c>
    </row>
    <row r="324" spans="1:9" x14ac:dyDescent="0.3">
      <c r="A324" s="6" t="s">
        <v>339</v>
      </c>
      <c r="B324" s="7" t="str">
        <f>VLOOKUP(A324,'[1]منشورات المركز'!$B$8:$C$1259,2,0)</f>
        <v xml:space="preserve"> محمد أبو رمّان</v>
      </c>
      <c r="C324" s="5">
        <f>VLOOKUP(A324,'[1]منشورات المركز'!$B$10:$J$1215,9,0)</f>
        <v>14</v>
      </c>
      <c r="D324" s="5">
        <f>VLOOKUP(A324,'[1]منشورات المركز'!$B$8:$D$1294,3,0)</f>
        <v>2014</v>
      </c>
      <c r="E324" s="7" t="str">
        <f>VLOOKUP(A324,'[1]منشورات المركز'!$B$8:$E$1294,4,0)</f>
        <v>سياسة</v>
      </c>
      <c r="F324" s="9">
        <v>9789953826585</v>
      </c>
      <c r="G324" s="7"/>
      <c r="H324" s="7" t="s">
        <v>878</v>
      </c>
      <c r="I324" s="7" t="s">
        <v>879</v>
      </c>
    </row>
    <row r="325" spans="1:9" x14ac:dyDescent="0.3">
      <c r="A325" s="6" t="s">
        <v>340</v>
      </c>
      <c r="B325" s="7" t="str">
        <f>VLOOKUP(A325,'[1]منشورات المركز'!$B$8:$C$1259,2,0)</f>
        <v>تحرير عمرو الشوبكي</v>
      </c>
      <c r="C325" s="5">
        <f>VLOOKUP(A325,'[1]منشورات المركز'!$B$10:$J$1215,9,0)</f>
        <v>19</v>
      </c>
      <c r="D325" s="5">
        <f>VLOOKUP(A325,'[1]منشورات المركز'!$B$8:$D$1294,3,0)</f>
        <v>2014</v>
      </c>
      <c r="E325" s="7" t="str">
        <f>VLOOKUP(A325,'[1]منشورات المركز'!$B$8:$E$1294,4,0)</f>
        <v>سياسة</v>
      </c>
      <c r="F325" s="9">
        <v>9789953826813</v>
      </c>
      <c r="G325" s="7"/>
      <c r="H325" s="7" t="s">
        <v>878</v>
      </c>
      <c r="I325" s="7" t="s">
        <v>879</v>
      </c>
    </row>
    <row r="326" spans="1:9" x14ac:dyDescent="0.3">
      <c r="A326" s="6" t="s">
        <v>341</v>
      </c>
      <c r="B326" s="7" t="str">
        <f>VLOOKUP(A326,'[1]منشورات المركز'!$B$8:$C$1259,2,0)</f>
        <v xml:space="preserve">تنسيق وتحرير: علي خليفة الكواريي، عبدالفتاح ماضي </v>
      </c>
      <c r="C326" s="5">
        <f>VLOOKUP(A326,'[1]منشورات المركز'!$B$10:$J$1215,9,0)</f>
        <v>13</v>
      </c>
      <c r="D326" s="5">
        <f>VLOOKUP(A326,'[1]منشورات المركز'!$B$8:$D$1294,3,0)</f>
        <v>2014</v>
      </c>
      <c r="E326" s="7" t="str">
        <f>VLOOKUP(A326,'[1]منشورات المركز'!$B$8:$E$1294,4,0)</f>
        <v>سياسة</v>
      </c>
      <c r="F326" s="9">
        <v>9789953826677</v>
      </c>
      <c r="G326" s="7"/>
      <c r="H326" s="7" t="s">
        <v>878</v>
      </c>
      <c r="I326" s="7" t="s">
        <v>879</v>
      </c>
    </row>
    <row r="327" spans="1:9" x14ac:dyDescent="0.3">
      <c r="A327" s="6" t="s">
        <v>342</v>
      </c>
      <c r="B327" s="7" t="str">
        <f>VLOOKUP(A327,'[1]منشورات المركز'!$B$8:$C$1259,2,0)</f>
        <v>وليم نجيب نصار</v>
      </c>
      <c r="C327" s="5">
        <f>VLOOKUP(A327,'[1]منشورات المركز'!$B$10:$J$1215,9,0)</f>
        <v>24</v>
      </c>
      <c r="D327" s="5">
        <f>VLOOKUP(A327,'[1]منشورات المركز'!$B$8:$D$1294,3,0)</f>
        <v>2014</v>
      </c>
      <c r="E327" s="7" t="str">
        <f>VLOOKUP(A327,'[1]منشورات المركز'!$B$8:$E$1294,4,0)</f>
        <v>سياسة / قانون</v>
      </c>
      <c r="F327" s="9">
        <v>9789953826608</v>
      </c>
      <c r="G327" s="7"/>
      <c r="H327" s="7" t="s">
        <v>878</v>
      </c>
      <c r="I327" s="7" t="s">
        <v>879</v>
      </c>
    </row>
    <row r="328" spans="1:9" x14ac:dyDescent="0.3">
      <c r="A328" s="6" t="s">
        <v>343</v>
      </c>
      <c r="B328" s="7" t="str">
        <f>VLOOKUP(A328,'[1]منشورات المركز'!$B$8:$C$1259,2,0)</f>
        <v xml:space="preserve"> عزمي بشارة </v>
      </c>
      <c r="C328" s="5">
        <f>VLOOKUP(A328,'[1]منشورات المركز'!$B$10:$J$1215,9,0)</f>
        <v>14</v>
      </c>
      <c r="D328" s="5">
        <f>VLOOKUP(A328,'[1]منشورات المركز'!$B$8:$D$1294,3,0)</f>
        <v>2014</v>
      </c>
      <c r="E328" s="7" t="str">
        <f>VLOOKUP(A328,'[1]منشورات المركز'!$B$8:$E$1294,4,0)</f>
        <v>سياسة</v>
      </c>
      <c r="F328" s="9">
        <v>9789953826691</v>
      </c>
      <c r="G328" s="7"/>
      <c r="H328" s="7" t="s">
        <v>878</v>
      </c>
      <c r="I328" s="7" t="s">
        <v>879</v>
      </c>
    </row>
    <row r="329" spans="1:9" x14ac:dyDescent="0.3">
      <c r="A329" s="6" t="s">
        <v>344</v>
      </c>
      <c r="B329" s="7" t="str">
        <f>VLOOKUP(A329,'[1]منشورات المركز'!$B$8:$C$1259,2,0)</f>
        <v xml:space="preserve">تحرير وتقديم ساري حنفي، نورية بن غبريط و مجاهدي مصطفى </v>
      </c>
      <c r="C329" s="5">
        <f>VLOOKUP(A329,'[1]منشورات المركز'!$B$10:$J$1215,9,0)</f>
        <v>25</v>
      </c>
      <c r="D329" s="5">
        <f>VLOOKUP(A329,'[1]منشورات المركز'!$B$8:$D$1294,3,0)</f>
        <v>2014</v>
      </c>
      <c r="E329" s="7" t="str">
        <f>VLOOKUP(A329,'[1]منشورات المركز'!$B$8:$E$1294,4,0)</f>
        <v>اجتماع</v>
      </c>
      <c r="F329" s="9">
        <v>9789953826905</v>
      </c>
      <c r="G329" s="7"/>
      <c r="H329" s="7" t="s">
        <v>878</v>
      </c>
      <c r="I329" s="7" t="s">
        <v>879</v>
      </c>
    </row>
    <row r="330" spans="1:9" x14ac:dyDescent="0.3">
      <c r="A330" s="6" t="s">
        <v>345</v>
      </c>
      <c r="B330" s="7" t="str">
        <f>VLOOKUP(A330,'[1]منشورات المركز'!$B$8:$C$1259,2,0)</f>
        <v>إعداد وتحرير: بهجت قرني</v>
      </c>
      <c r="C330" s="5">
        <f>VLOOKUP(A330,'[1]منشورات المركز'!$B$10:$J$1215,9,0)</f>
        <v>26</v>
      </c>
      <c r="D330" s="5">
        <f>VLOOKUP(A330,'[1]منشورات المركز'!$B$8:$D$1294,3,0)</f>
        <v>2014</v>
      </c>
      <c r="E330" s="7" t="str">
        <f>VLOOKUP(A330,'[1]منشورات المركز'!$B$8:$E$1294,4,0)</f>
        <v>اجتماع / اقتصاد</v>
      </c>
      <c r="F330" s="9">
        <v>9789953826820</v>
      </c>
      <c r="G330" s="7"/>
      <c r="H330" s="7" t="s">
        <v>878</v>
      </c>
      <c r="I330" s="7" t="s">
        <v>879</v>
      </c>
    </row>
    <row r="331" spans="1:9" x14ac:dyDescent="0.3">
      <c r="A331" s="6" t="s">
        <v>346</v>
      </c>
      <c r="B331" s="7" t="str">
        <f>VLOOKUP(A331,'[1]منشورات المركز'!$B$8:$C$1259,2,0)</f>
        <v>إعداد وتحرير: علي عبداللطيف أحميدة</v>
      </c>
      <c r="C331" s="5">
        <f>VLOOKUP(A331,'[1]منشورات المركز'!$B$10:$J$1215,9,0)</f>
        <v>14</v>
      </c>
      <c r="D331" s="5">
        <f>VLOOKUP(A331,'[1]منشورات المركز'!$B$8:$D$1294,3,0)</f>
        <v>2014</v>
      </c>
      <c r="E331" s="7" t="str">
        <f>VLOOKUP(A331,'[1]منشورات المركز'!$B$8:$E$1294,4,0)</f>
        <v>اجتماع / سياسة</v>
      </c>
      <c r="F331" s="9">
        <v>9789953826783</v>
      </c>
      <c r="G331" s="7"/>
      <c r="H331" s="7" t="s">
        <v>878</v>
      </c>
      <c r="I331" s="7" t="s">
        <v>879</v>
      </c>
    </row>
    <row r="332" spans="1:9" x14ac:dyDescent="0.3">
      <c r="A332" s="6" t="s">
        <v>347</v>
      </c>
      <c r="B332" s="7" t="str">
        <f>VLOOKUP(A332,'[1]منشورات المركز'!$B$8:$C$1259,2,0)</f>
        <v>مجموعة من المؤلفين</v>
      </c>
      <c r="C332" s="5">
        <f>VLOOKUP(A332,'[1]منشورات المركز'!$B$10:$J$1215,9,0)</f>
        <v>9</v>
      </c>
      <c r="D332" s="5">
        <f>VLOOKUP(A332,'[1]منشورات المركز'!$B$8:$D$1294,3,0)</f>
        <v>2014</v>
      </c>
      <c r="E332" s="7" t="str">
        <f>VLOOKUP(A332,'[1]منشورات المركز'!$B$8:$E$1294,4,0)</f>
        <v>اجتماع / مرأة / سياسة</v>
      </c>
      <c r="F332" s="9">
        <v>9789953826394</v>
      </c>
      <c r="G332" s="7"/>
      <c r="H332" s="7" t="s">
        <v>878</v>
      </c>
      <c r="I332" s="7" t="s">
        <v>879</v>
      </c>
    </row>
    <row r="333" spans="1:9" x14ac:dyDescent="0.3">
      <c r="A333" s="6" t="s">
        <v>348</v>
      </c>
      <c r="B333" s="7" t="str">
        <f>VLOOKUP(A333,'[1]منشورات المركز'!$B$8:$C$1259,2,0)</f>
        <v>محمد عابد الجابري</v>
      </c>
      <c r="C333" s="5">
        <f>VLOOKUP(A333,'[1]منشورات المركز'!$B$10:$J$1215,9,0)</f>
        <v>10</v>
      </c>
      <c r="D333" s="5">
        <f>VLOOKUP(A333,'[1]منشورات المركز'!$B$8:$D$1294,3,0)</f>
        <v>2014</v>
      </c>
      <c r="E333" s="7" t="str">
        <f>VLOOKUP(A333,'[1]منشورات المركز'!$B$8:$E$1294,4,0)</f>
        <v>اجتماع / سياسة</v>
      </c>
      <c r="F333" s="9">
        <v>9789953826462</v>
      </c>
      <c r="G333" s="7"/>
      <c r="H333" s="7" t="s">
        <v>878</v>
      </c>
      <c r="I333" s="7" t="s">
        <v>879</v>
      </c>
    </row>
    <row r="334" spans="1:9" x14ac:dyDescent="0.3">
      <c r="A334" s="6" t="s">
        <v>349</v>
      </c>
      <c r="B334" s="7" t="str">
        <f>VLOOKUP(A334,'[1]منشورات المركز'!$B$8:$C$1259,2,0)</f>
        <v xml:space="preserve"> يوسف خليفة اليوسف</v>
      </c>
      <c r="C334" s="5">
        <f>VLOOKUP(A334,'[1]منشورات المركز'!$B$10:$J$1215,9,0)</f>
        <v>22</v>
      </c>
      <c r="D334" s="5">
        <f>VLOOKUP(A334,'[1]منشورات المركز'!$B$8:$D$1294,3,0)</f>
        <v>2014</v>
      </c>
      <c r="E334" s="7" t="str">
        <f>VLOOKUP(A334,'[1]منشورات المركز'!$B$8:$E$1294,4,0)</f>
        <v>اقتصاد</v>
      </c>
      <c r="F334" s="9">
        <v>9789953826882</v>
      </c>
      <c r="G334" s="7"/>
      <c r="H334" s="7" t="s">
        <v>878</v>
      </c>
      <c r="I334" s="7" t="s">
        <v>879</v>
      </c>
    </row>
    <row r="335" spans="1:9" x14ac:dyDescent="0.3">
      <c r="A335" s="6" t="s">
        <v>350</v>
      </c>
      <c r="B335" s="7" t="str">
        <f>VLOOKUP(A335,'[1]منشورات المركز'!$B$8:$C$1259,2,0)</f>
        <v xml:space="preserve"> محمد المصباحي</v>
      </c>
      <c r="C335" s="5">
        <f>VLOOKUP(A335,'[1]منشورات المركز'!$B$10:$J$1215,9,0)</f>
        <v>2</v>
      </c>
      <c r="D335" s="5">
        <f>VLOOKUP(A335,'[1]منشورات المركز'!$B$8:$D$1294,3,0)</f>
        <v>2013</v>
      </c>
      <c r="E335" s="7" t="str">
        <f>VLOOKUP(A335,'[1]منشورات المركز'!$B$8:$E$1294,4,0)</f>
        <v>فلسفة</v>
      </c>
      <c r="F335" s="9">
        <v>9789953825946</v>
      </c>
      <c r="G335" s="7"/>
      <c r="H335" s="7" t="s">
        <v>878</v>
      </c>
      <c r="I335" s="7" t="s">
        <v>879</v>
      </c>
    </row>
    <row r="336" spans="1:9" x14ac:dyDescent="0.3">
      <c r="A336" s="6" t="s">
        <v>351</v>
      </c>
      <c r="B336" s="7" t="str">
        <f>VLOOKUP(A336,'[1]منشورات المركز'!$B$8:$C$1259,2,0)</f>
        <v>ابراهيم الدقاق</v>
      </c>
      <c r="C336" s="5">
        <f>VLOOKUP(A336,'[1]منشورات المركز'!$B$10:$J$1215,9,0)</f>
        <v>18</v>
      </c>
      <c r="D336" s="5">
        <f>VLOOKUP(A336,'[1]منشورات المركز'!$B$8:$D$1294,3,0)</f>
        <v>2013</v>
      </c>
      <c r="E336" s="7" t="str">
        <f>VLOOKUP(A336,'[1]منشورات المركز'!$B$8:$E$1294,4,0)</f>
        <v>القضية الفلسطينية</v>
      </c>
      <c r="F336" s="9">
        <v>9789953826035</v>
      </c>
      <c r="G336" s="7"/>
      <c r="H336" s="7" t="s">
        <v>878</v>
      </c>
      <c r="I336" s="7" t="s">
        <v>879</v>
      </c>
    </row>
    <row r="337" spans="1:9" x14ac:dyDescent="0.3">
      <c r="A337" s="6" t="s">
        <v>352</v>
      </c>
      <c r="B337" s="7" t="str">
        <f>VLOOKUP(A337,'[1]منشورات المركز'!$B$8:$C$1259,2,0)</f>
        <v>عوني فرسخ</v>
      </c>
      <c r="C337" s="5">
        <f>VLOOKUP(A337,'[1]منشورات المركز'!$B$10:$J$1215,9,0)</f>
        <v>2</v>
      </c>
      <c r="D337" s="5">
        <f>VLOOKUP(A337,'[1]منشورات المركز'!$B$8:$D$1294,3,0)</f>
        <v>2013</v>
      </c>
      <c r="E337" s="7" t="str">
        <f>VLOOKUP(A337,'[1]منشورات المركز'!$B$8:$E$1294,4,0)</f>
        <v xml:space="preserve">القضية الفلسطينية / تاريخ </v>
      </c>
      <c r="F337" s="9">
        <v>9789953826011</v>
      </c>
      <c r="G337" s="7"/>
      <c r="H337" s="7" t="s">
        <v>878</v>
      </c>
      <c r="I337" s="7" t="s">
        <v>879</v>
      </c>
    </row>
    <row r="338" spans="1:9" x14ac:dyDescent="0.3">
      <c r="A338" s="6" t="s">
        <v>353</v>
      </c>
      <c r="B338" s="7" t="str">
        <f>VLOOKUP(A338,'[1]منشورات المركز'!$B$8:$C$1259,2,0)</f>
        <v xml:space="preserve"> محيا زيتون</v>
      </c>
      <c r="C338" s="5">
        <f>VLOOKUP(A338,'[1]منشورات المركز'!$B$10:$J$1215,9,0)</f>
        <v>15</v>
      </c>
      <c r="D338" s="5">
        <f>VLOOKUP(A338,'[1]منشورات المركز'!$B$8:$D$1294,3,0)</f>
        <v>2013</v>
      </c>
      <c r="E338" s="7" t="str">
        <f>VLOOKUP(A338,'[1]منشورات المركز'!$B$8:$E$1294,4,0)</f>
        <v xml:space="preserve"> تربية وتعليم / اقتصاد</v>
      </c>
      <c r="F338" s="9">
        <v>9789953825922</v>
      </c>
      <c r="G338" s="7"/>
      <c r="H338" s="7" t="s">
        <v>878</v>
      </c>
      <c r="I338" s="7" t="s">
        <v>879</v>
      </c>
    </row>
    <row r="339" spans="1:9" x14ac:dyDescent="0.3">
      <c r="A339" s="6" t="s">
        <v>354</v>
      </c>
      <c r="B339" s="7" t="str">
        <f>VLOOKUP(A339,'[1]منشورات المركز'!$B$8:$C$1259,2,0)</f>
        <v xml:space="preserve"> هيثم غالب الناهي</v>
      </c>
      <c r="C339" s="5">
        <f>VLOOKUP(A339,'[1]منشورات المركز'!$B$10:$J$1215,9,0)</f>
        <v>2</v>
      </c>
      <c r="D339" s="5">
        <f>VLOOKUP(A339,'[1]منشورات المركز'!$B$8:$D$1294,3,0)</f>
        <v>2013</v>
      </c>
      <c r="E339" s="7" t="str">
        <f>VLOOKUP(A339,'[1]منشورات المركز'!$B$8:$E$1294,4,0)</f>
        <v>ثقافة</v>
      </c>
      <c r="F339" s="9">
        <v>9789953826387</v>
      </c>
      <c r="G339" s="7"/>
      <c r="H339" s="7" t="s">
        <v>878</v>
      </c>
      <c r="I339" s="7" t="s">
        <v>879</v>
      </c>
    </row>
    <row r="340" spans="1:9" x14ac:dyDescent="0.3">
      <c r="A340" s="6" t="s">
        <v>355</v>
      </c>
      <c r="B340" s="7" t="str">
        <f>VLOOKUP(A340,'[1]منشورات المركز'!$B$8:$C$1259,2,0)</f>
        <v>زياد حافظ</v>
      </c>
      <c r="C340" s="5">
        <f>VLOOKUP(A340,'[1]منشورات المركز'!$B$10:$J$1215,9,0)</f>
        <v>2</v>
      </c>
      <c r="D340" s="5">
        <f>VLOOKUP(A340,'[1]منشورات المركز'!$B$8:$D$1294,3,0)</f>
        <v>2013</v>
      </c>
      <c r="E340" s="7" t="str">
        <f>VLOOKUP(A340,'[1]منشورات المركز'!$B$8:$E$1294,4,0)</f>
        <v>ثقافة</v>
      </c>
      <c r="F340" s="9">
        <v>9789953826370</v>
      </c>
      <c r="G340" s="7"/>
      <c r="H340" s="7" t="s">
        <v>878</v>
      </c>
      <c r="I340" s="7" t="s">
        <v>879</v>
      </c>
    </row>
    <row r="341" spans="1:9" x14ac:dyDescent="0.3">
      <c r="A341" s="6" t="s">
        <v>356</v>
      </c>
      <c r="B341" s="7" t="str">
        <f>VLOOKUP(A341,'[1]منشورات المركز'!$B$8:$C$1259,2,0)</f>
        <v>مجموعة من المؤلفين</v>
      </c>
      <c r="C341" s="5">
        <f>VLOOKUP(A341,'[1]منشورات المركز'!$B$10:$J$1215,9,0)</f>
        <v>28</v>
      </c>
      <c r="D341" s="5">
        <f>VLOOKUP(A341,'[1]منشورات المركز'!$B$8:$D$1294,3,0)</f>
        <v>2013</v>
      </c>
      <c r="E341" s="7" t="str">
        <f>VLOOKUP(A341,'[1]منشورات المركز'!$B$8:$E$1294,4,0)</f>
        <v>ثقافة</v>
      </c>
      <c r="F341" s="9">
        <v>9789953826301</v>
      </c>
      <c r="G341" s="7"/>
      <c r="H341" s="7" t="s">
        <v>878</v>
      </c>
      <c r="I341" s="7" t="s">
        <v>879</v>
      </c>
    </row>
    <row r="342" spans="1:9" x14ac:dyDescent="0.3">
      <c r="A342" s="6" t="s">
        <v>357</v>
      </c>
      <c r="B342" s="7" t="str">
        <f>VLOOKUP(A342,'[1]منشورات المركز'!$B$8:$C$1259,2,0)</f>
        <v xml:space="preserve"> نجلاء نصير بشور</v>
      </c>
      <c r="C342" s="5">
        <f>VLOOKUP(A342,'[1]منشورات المركز'!$B$10:$J$1215,9,0)</f>
        <v>2</v>
      </c>
      <c r="D342" s="5">
        <f>VLOOKUP(A342,'[1]منشورات المركز'!$B$8:$D$1294,3,0)</f>
        <v>2013</v>
      </c>
      <c r="E342" s="7" t="str">
        <f>VLOOKUP(A342,'[1]منشورات المركز'!$B$8:$E$1294,4,0)</f>
        <v>ثقافة</v>
      </c>
      <c r="F342" s="9">
        <v>9789953826325</v>
      </c>
      <c r="G342" s="7"/>
      <c r="H342" s="7" t="s">
        <v>878</v>
      </c>
      <c r="I342" s="7" t="s">
        <v>879</v>
      </c>
    </row>
    <row r="343" spans="1:9" x14ac:dyDescent="0.3">
      <c r="A343" s="6" t="s">
        <v>358</v>
      </c>
      <c r="B343" s="7" t="str">
        <f>VLOOKUP(A343,'[1]منشورات المركز'!$B$8:$C$1259,2,0)</f>
        <v xml:space="preserve"> محمد جاسم جبارة</v>
      </c>
      <c r="C343" s="5">
        <f>VLOOKUP(A343,'[1]منشورات المركز'!$B$10:$J$1215,9,0)</f>
        <v>12</v>
      </c>
      <c r="D343" s="5">
        <f>VLOOKUP(A343,'[1]منشورات المركز'!$B$8:$D$1294,3,0)</f>
        <v>2013</v>
      </c>
      <c r="E343" s="7" t="str">
        <f>VLOOKUP(A343,'[1]منشورات المركز'!$B$8:$E$1294,4,0)</f>
        <v>ثقافة</v>
      </c>
      <c r="F343" s="9">
        <v>9789953826080</v>
      </c>
      <c r="G343" s="7"/>
      <c r="H343" s="7" t="s">
        <v>878</v>
      </c>
      <c r="I343" s="7" t="s">
        <v>879</v>
      </c>
    </row>
    <row r="344" spans="1:9" x14ac:dyDescent="0.3">
      <c r="A344" s="6" t="s">
        <v>359</v>
      </c>
      <c r="B344" s="7" t="str">
        <f>VLOOKUP(A344,'[1]منشورات المركز'!$B$8:$C$1259,2,0)</f>
        <v xml:space="preserve"> عبدالعزيز فيلالي</v>
      </c>
      <c r="C344" s="5">
        <f>VLOOKUP(A344,'[1]منشورات المركز'!$B$10:$J$1215,9,0)</f>
        <v>2</v>
      </c>
      <c r="D344" s="5">
        <f>VLOOKUP(A344,'[1]منشورات المركز'!$B$8:$D$1294,3,0)</f>
        <v>2013</v>
      </c>
      <c r="E344" s="7" t="str">
        <f>VLOOKUP(A344,'[1]منشورات المركز'!$B$8:$E$1294,4,0)</f>
        <v>ثقافة / سياسة</v>
      </c>
      <c r="F344" s="9">
        <v>9789953825984</v>
      </c>
      <c r="G344" s="7"/>
      <c r="H344" s="7" t="s">
        <v>878</v>
      </c>
      <c r="I344" s="7" t="s">
        <v>879</v>
      </c>
    </row>
    <row r="345" spans="1:9" x14ac:dyDescent="0.3">
      <c r="A345" s="6" t="s">
        <v>360</v>
      </c>
      <c r="B345" s="7" t="str">
        <f>VLOOKUP(A345,'[1]منشورات المركز'!$B$8:$C$1259,2,0)</f>
        <v xml:space="preserve"> فؤاد المرعي</v>
      </c>
      <c r="C345" s="5">
        <f>VLOOKUP(A345,'[1]منشورات المركز'!$B$10:$J$1215,9,0)</f>
        <v>2</v>
      </c>
      <c r="D345" s="5">
        <f>VLOOKUP(A345,'[1]منشورات المركز'!$B$8:$D$1294,3,0)</f>
        <v>2013</v>
      </c>
      <c r="E345" s="7" t="str">
        <f>VLOOKUP(A345,'[1]منشورات المركز'!$B$8:$E$1294,4,0)</f>
        <v>ثقافة</v>
      </c>
      <c r="F345" s="9">
        <v>9789953825939</v>
      </c>
      <c r="G345" s="7"/>
      <c r="H345" s="7" t="s">
        <v>878</v>
      </c>
      <c r="I345" s="7" t="s">
        <v>879</v>
      </c>
    </row>
    <row r="346" spans="1:9" x14ac:dyDescent="0.3">
      <c r="A346" s="6" t="s">
        <v>361</v>
      </c>
      <c r="B346" s="7" t="str">
        <f>VLOOKUP(A346,'[1]منشورات المركز'!$B$8:$C$1259,2,0)</f>
        <v xml:space="preserve"> بشير فايد</v>
      </c>
      <c r="C346" s="5">
        <f>VLOOKUP(A346,'[1]منشورات المركز'!$B$10:$J$1215,9,0)</f>
        <v>2</v>
      </c>
      <c r="D346" s="5">
        <f>VLOOKUP(A346,'[1]منشورات المركز'!$B$8:$D$1294,3,0)</f>
        <v>2013</v>
      </c>
      <c r="E346" s="7" t="str">
        <f>VLOOKUP(A346,'[1]منشورات المركز'!$B$8:$E$1294,4,0)</f>
        <v>ثقافة / سياسة</v>
      </c>
      <c r="F346" s="9">
        <v>9789953825854</v>
      </c>
      <c r="G346" s="7"/>
      <c r="H346" s="7" t="s">
        <v>878</v>
      </c>
      <c r="I346" s="7" t="s">
        <v>879</v>
      </c>
    </row>
    <row r="347" spans="1:9" x14ac:dyDescent="0.3">
      <c r="A347" s="6" t="s">
        <v>362</v>
      </c>
      <c r="B347" s="7" t="str">
        <f>VLOOKUP(A347,'[1]منشورات المركز'!$B$8:$C$1259,2,0)</f>
        <v>حميد الشابي</v>
      </c>
      <c r="C347" s="5">
        <f>VLOOKUP(A347,'[1]منشورات المركز'!$B$10:$J$1215,9,0)</f>
        <v>16</v>
      </c>
      <c r="D347" s="5">
        <f>VLOOKUP(A347,'[1]منشورات المركز'!$B$8:$D$1294,3,0)</f>
        <v>2013</v>
      </c>
      <c r="E347" s="7" t="str">
        <f>VLOOKUP(A347,'[1]منشورات المركز'!$B$8:$E$1294,4,0)</f>
        <v>ثقافة</v>
      </c>
      <c r="F347" s="9">
        <v>9789953825847</v>
      </c>
      <c r="G347" s="7"/>
      <c r="H347" s="7" t="s">
        <v>878</v>
      </c>
      <c r="I347" s="7" t="s">
        <v>879</v>
      </c>
    </row>
    <row r="348" spans="1:9" x14ac:dyDescent="0.3">
      <c r="A348" s="6" t="s">
        <v>363</v>
      </c>
      <c r="B348" s="7" t="str">
        <f>VLOOKUP(A348,'[1]منشورات المركز'!$B$8:$C$1259,2,0)</f>
        <v>عبد الاله بلقزيز</v>
      </c>
      <c r="C348" s="5">
        <f>VLOOKUP(A348,'[1]منشورات المركز'!$B$10:$J$1215,9,0)</f>
        <v>2</v>
      </c>
      <c r="D348" s="5">
        <f>VLOOKUP(A348,'[1]منشورات المركز'!$B$8:$D$1294,3,0)</f>
        <v>2013</v>
      </c>
      <c r="E348" s="7" t="str">
        <f>VLOOKUP(A348,'[1]منشورات المركز'!$B$8:$E$1294,4,0)</f>
        <v>ثقافة / فلسفة</v>
      </c>
      <c r="F348" s="9">
        <v>9789953825823</v>
      </c>
      <c r="G348" s="7"/>
      <c r="H348" s="7" t="s">
        <v>878</v>
      </c>
      <c r="I348" s="7" t="s">
        <v>879</v>
      </c>
    </row>
    <row r="349" spans="1:9" x14ac:dyDescent="0.3">
      <c r="A349" s="6" t="s">
        <v>364</v>
      </c>
      <c r="B349" s="7" t="str">
        <f>VLOOKUP(A349,'[1]منشورات المركز'!$B$8:$C$1259,2,0)</f>
        <v>مجموعة من المؤلفين</v>
      </c>
      <c r="C349" s="5">
        <f>VLOOKUP(A349,'[1]منشورات المركز'!$B$10:$J$1215,9,0)</f>
        <v>17</v>
      </c>
      <c r="D349" s="5">
        <f>VLOOKUP(A349,'[1]منشورات المركز'!$B$8:$D$1294,3,0)</f>
        <v>2013</v>
      </c>
      <c r="E349" s="7" t="str">
        <f>VLOOKUP(A349,'[1]منشورات المركز'!$B$8:$E$1294,4,0)</f>
        <v>ثقافة / فلسفة</v>
      </c>
      <c r="F349" s="9">
        <v>9789953825793</v>
      </c>
      <c r="G349" s="7"/>
      <c r="H349" s="7" t="s">
        <v>878</v>
      </c>
      <c r="I349" s="7" t="s">
        <v>879</v>
      </c>
    </row>
    <row r="350" spans="1:9" x14ac:dyDescent="0.3">
      <c r="A350" s="6" t="s">
        <v>365</v>
      </c>
      <c r="B350" s="7" t="str">
        <f>VLOOKUP(A350,'[1]منشورات المركز'!$B$8:$C$1259,2,0)</f>
        <v>إشراف:  عبد الاله بلقزيز</v>
      </c>
      <c r="C350" s="5">
        <f>VLOOKUP(A350,'[1]منشورات المركز'!$B$10:$J$1215,9,0)</f>
        <v>40</v>
      </c>
      <c r="D350" s="5">
        <f>VLOOKUP(A350,'[1]منشورات المركز'!$B$8:$D$1294,3,0)</f>
        <v>2013</v>
      </c>
      <c r="E350" s="7" t="str">
        <f>VLOOKUP(A350,'[1]منشورات المركز'!$B$8:$E$1294,4,0)</f>
        <v>ثقافة</v>
      </c>
      <c r="F350" s="9">
        <v>9789953825885</v>
      </c>
      <c r="G350" s="7"/>
      <c r="H350" s="7" t="s">
        <v>878</v>
      </c>
      <c r="I350" s="7" t="s">
        <v>879</v>
      </c>
    </row>
    <row r="351" spans="1:9" x14ac:dyDescent="0.3">
      <c r="A351" s="6" t="s">
        <v>366</v>
      </c>
      <c r="B351" s="7" t="str">
        <f>VLOOKUP(A351,'[1]منشورات المركز'!$B$8:$C$1259,2,0)</f>
        <v>مجموعة من المؤلفين</v>
      </c>
      <c r="C351" s="5">
        <f>VLOOKUP(A351,'[1]منشورات المركز'!$B$10:$J$1215,9,0)</f>
        <v>17</v>
      </c>
      <c r="D351" s="5">
        <f>VLOOKUP(A351,'[1]منشورات المركز'!$B$8:$D$1294,3,0)</f>
        <v>2013</v>
      </c>
      <c r="E351" s="7" t="str">
        <f>VLOOKUP(A351,'[1]منشورات المركز'!$B$8:$E$1294,4,0)</f>
        <v>إعلام واتصال</v>
      </c>
      <c r="F351" s="9">
        <v>9789953826363</v>
      </c>
      <c r="G351" s="7"/>
      <c r="H351" s="7" t="s">
        <v>878</v>
      </c>
      <c r="I351" s="7" t="s">
        <v>879</v>
      </c>
    </row>
    <row r="352" spans="1:9" x14ac:dyDescent="0.3">
      <c r="A352" s="6" t="s">
        <v>367</v>
      </c>
      <c r="B352" s="7" t="str">
        <f>VLOOKUP(A352,'[1]منشورات المركز'!$B$8:$C$1259,2,0)</f>
        <v xml:space="preserve"> نهوند القادري عيسى</v>
      </c>
      <c r="C352" s="5">
        <f>VLOOKUP(A352,'[1]منشورات المركز'!$B$10:$J$1215,9,0)</f>
        <v>17</v>
      </c>
      <c r="D352" s="5">
        <f>VLOOKUP(A352,'[1]منشورات المركز'!$B$8:$D$1294,3,0)</f>
        <v>2013</v>
      </c>
      <c r="E352" s="7" t="str">
        <f>VLOOKUP(A352,'[1]منشورات المركز'!$B$8:$E$1294,4,0)</f>
        <v>إعلام واتصال</v>
      </c>
      <c r="F352" s="9">
        <v>9789953826257</v>
      </c>
      <c r="G352" s="7"/>
      <c r="H352" s="7" t="s">
        <v>878</v>
      </c>
      <c r="I352" s="7" t="s">
        <v>879</v>
      </c>
    </row>
    <row r="353" spans="1:9" x14ac:dyDescent="0.3">
      <c r="A353" s="6" t="s">
        <v>368</v>
      </c>
      <c r="B353" s="7" t="str">
        <f>VLOOKUP(A353,'[1]منشورات المركز'!$B$8:$C$1259,2,0)</f>
        <v xml:space="preserve"> صباح ياسين</v>
      </c>
      <c r="C353" s="5">
        <f>VLOOKUP(A353,'[1]منشورات المركز'!$B$10:$J$1215,9,0)</f>
        <v>14</v>
      </c>
      <c r="D353" s="5">
        <f>VLOOKUP(A353,'[1]منشورات المركز'!$B$8:$D$1294,3,0)</f>
        <v>2013</v>
      </c>
      <c r="E353" s="7" t="str">
        <f>VLOOKUP(A353,'[1]منشورات المركز'!$B$8:$E$1294,4,0)</f>
        <v>إعلام واتصال</v>
      </c>
      <c r="F353" s="9">
        <v>9789953826073</v>
      </c>
      <c r="G353" s="7"/>
      <c r="H353" s="7" t="s">
        <v>878</v>
      </c>
      <c r="I353" s="7" t="s">
        <v>879</v>
      </c>
    </row>
    <row r="354" spans="1:9" x14ac:dyDescent="0.3">
      <c r="A354" s="6" t="s">
        <v>369</v>
      </c>
      <c r="B354" s="7" t="str">
        <f>VLOOKUP(A354,'[1]منشورات المركز'!$B$8:$C$1259,2,0)</f>
        <v xml:space="preserve"> نهوند القادري عيسى</v>
      </c>
      <c r="C354" s="5">
        <f>VLOOKUP(A354,'[1]منشورات المركز'!$B$10:$J$1215,9,0)</f>
        <v>16</v>
      </c>
      <c r="D354" s="5">
        <f>VLOOKUP(A354,'[1]منشورات المركز'!$B$8:$D$1294,3,0)</f>
        <v>2013</v>
      </c>
      <c r="E354" s="7" t="str">
        <f>VLOOKUP(A354,'[1]منشورات المركز'!$B$8:$E$1294,4,0)</f>
        <v>إعلام واتصال</v>
      </c>
      <c r="F354" s="9">
        <v>9789953826318</v>
      </c>
      <c r="G354" s="7"/>
      <c r="H354" s="7" t="s">
        <v>878</v>
      </c>
      <c r="I354" s="7" t="s">
        <v>879</v>
      </c>
    </row>
    <row r="355" spans="1:9" x14ac:dyDescent="0.3">
      <c r="A355" s="6" t="s">
        <v>370</v>
      </c>
      <c r="B355" s="7" t="str">
        <f>VLOOKUP(A355,'[1]منشورات المركز'!$B$8:$C$1259,2,0)</f>
        <v>مجموعة من المؤلفين</v>
      </c>
      <c r="C355" s="5">
        <f>VLOOKUP(A355,'[1]منشورات المركز'!$B$10:$J$1215,9,0)</f>
        <v>8</v>
      </c>
      <c r="D355" s="5">
        <f>VLOOKUP(A355,'[1]منشورات المركز'!$B$8:$D$1294,3,0)</f>
        <v>2013</v>
      </c>
      <c r="E355" s="7" t="str">
        <f>VLOOKUP(A355,'[1]منشورات المركز'!$B$8:$E$1294,4,0)</f>
        <v>إعلام واتصال</v>
      </c>
      <c r="F355" s="9">
        <v>9789953826264</v>
      </c>
      <c r="G355" s="7"/>
      <c r="H355" s="7" t="s">
        <v>878</v>
      </c>
      <c r="I355" s="7" t="s">
        <v>879</v>
      </c>
    </row>
    <row r="356" spans="1:9" x14ac:dyDescent="0.3">
      <c r="A356" s="6" t="s">
        <v>371</v>
      </c>
      <c r="B356" s="7" t="str">
        <f>VLOOKUP(A356,'[1]منشورات المركز'!$B$8:$C$1259,2,0)</f>
        <v>عبد الرحمن عزي</v>
      </c>
      <c r="C356" s="5">
        <f>VLOOKUP(A356,'[1]منشورات المركز'!$B$10:$J$1215,9,0)</f>
        <v>7</v>
      </c>
      <c r="D356" s="5">
        <f>VLOOKUP(A356,'[1]منشورات المركز'!$B$8:$D$1294,3,0)</f>
        <v>2013</v>
      </c>
      <c r="E356" s="7" t="str">
        <f>VLOOKUP(A356,'[1]منشورات المركز'!$B$8:$E$1294,4,0)</f>
        <v>إعلام واتصال</v>
      </c>
      <c r="F356" s="9">
        <v>9789953826271</v>
      </c>
      <c r="G356" s="7"/>
      <c r="H356" s="7" t="s">
        <v>878</v>
      </c>
      <c r="I356" s="7" t="s">
        <v>879</v>
      </c>
    </row>
    <row r="357" spans="1:9" x14ac:dyDescent="0.3">
      <c r="A357" s="6" t="s">
        <v>372</v>
      </c>
      <c r="B357" s="7" t="str">
        <f>VLOOKUP(A357,'[1]منشورات المركز'!$B$8:$C$1259,2,0)</f>
        <v>أنطوان زحلان</v>
      </c>
      <c r="C357" s="5">
        <f>VLOOKUP(A357,'[1]منشورات المركز'!$B$10:$J$1215,9,0)</f>
        <v>2</v>
      </c>
      <c r="D357" s="5">
        <f>VLOOKUP(A357,'[1]منشورات المركز'!$B$8:$D$1294,3,0)</f>
        <v>2013</v>
      </c>
      <c r="E357" s="7" t="str">
        <f>VLOOKUP(A357,'[1]منشورات المركز'!$B$8:$E$1294,4,0)</f>
        <v>علوم وتكنولوجيا</v>
      </c>
      <c r="F357" s="9">
        <v>9789953826004</v>
      </c>
      <c r="G357" s="7"/>
      <c r="H357" s="7" t="s">
        <v>878</v>
      </c>
      <c r="I357" s="7" t="s">
        <v>879</v>
      </c>
    </row>
    <row r="358" spans="1:9" x14ac:dyDescent="0.3">
      <c r="A358" s="6" t="s">
        <v>373</v>
      </c>
      <c r="B358" s="7" t="str">
        <f>VLOOKUP(A358,'[1]منشورات المركز'!$B$8:$C$1259,2,0)</f>
        <v xml:space="preserve"> رامي عبود</v>
      </c>
      <c r="C358" s="5">
        <f>VLOOKUP(A358,'[1]منشورات المركز'!$B$10:$J$1215,9,0)</f>
        <v>16</v>
      </c>
      <c r="D358" s="5">
        <f>VLOOKUP(A358,'[1]منشورات المركز'!$B$8:$D$1294,3,0)</f>
        <v>2013</v>
      </c>
      <c r="E358" s="7" t="str">
        <f>VLOOKUP(A358,'[1]منشورات المركز'!$B$8:$E$1294,4,0)</f>
        <v>علوم وتكنولوجيا</v>
      </c>
      <c r="F358" s="9">
        <v>9789953825960</v>
      </c>
      <c r="G358" s="7"/>
      <c r="H358" s="7" t="s">
        <v>878</v>
      </c>
      <c r="I358" s="7" t="s">
        <v>879</v>
      </c>
    </row>
    <row r="359" spans="1:9" x14ac:dyDescent="0.3">
      <c r="A359" s="6" t="s">
        <v>374</v>
      </c>
      <c r="B359" s="7" t="str">
        <f>VLOOKUP(A359,'[1]منشورات المركز'!$B$8:$C$1259,2,0)</f>
        <v>طلعت أحمد مسلم</v>
      </c>
      <c r="C359" s="5">
        <f>VLOOKUP(A359,'[1]منشورات المركز'!$B$10:$J$1215,9,0)</f>
        <v>2</v>
      </c>
      <c r="D359" s="5">
        <f>VLOOKUP(A359,'[1]منشورات المركز'!$B$8:$D$1294,3,0)</f>
        <v>2013</v>
      </c>
      <c r="E359" s="7" t="str">
        <f>VLOOKUP(A359,'[1]منشورات المركز'!$B$8:$E$1294,4,0)</f>
        <v>سياسة / أمن ودفاع</v>
      </c>
      <c r="F359" s="9">
        <v>9789953826356</v>
      </c>
      <c r="G359" s="7"/>
      <c r="H359" s="7" t="s">
        <v>878</v>
      </c>
      <c r="I359" s="7" t="s">
        <v>879</v>
      </c>
    </row>
    <row r="360" spans="1:9" x14ac:dyDescent="0.3">
      <c r="A360" s="6" t="s">
        <v>375</v>
      </c>
      <c r="B360" s="7" t="str">
        <f>VLOOKUP(A360,'[1]منشورات المركز'!$B$8:$C$1259,2,0)</f>
        <v>تحرير: عبد الاله بلقزيز</v>
      </c>
      <c r="C360" s="5">
        <f>VLOOKUP(A360,'[1]منشورات المركز'!$B$10:$J$1215,9,0)</f>
        <v>11</v>
      </c>
      <c r="D360" s="5">
        <f>VLOOKUP(A360,'[1]منشورات المركز'!$B$8:$D$1294,3,0)</f>
        <v>2013</v>
      </c>
      <c r="E360" s="7" t="str">
        <f>VLOOKUP(A360,'[1]منشورات المركز'!$B$8:$E$1294,4,0)</f>
        <v>سياسة</v>
      </c>
      <c r="F360" s="9">
        <v>9789953826332</v>
      </c>
      <c r="G360" s="7"/>
      <c r="H360" s="7" t="s">
        <v>878</v>
      </c>
      <c r="I360" s="7" t="s">
        <v>879</v>
      </c>
    </row>
    <row r="361" spans="1:9" x14ac:dyDescent="0.3">
      <c r="A361" s="6" t="s">
        <v>376</v>
      </c>
      <c r="B361" s="7" t="str">
        <f>VLOOKUP(A361,'[1]منشورات المركز'!$B$8:$C$1259,2,0)</f>
        <v>مجموعة من المؤلفين</v>
      </c>
      <c r="C361" s="5">
        <f>VLOOKUP(A361,'[1]منشورات المركز'!$B$10:$J$1215,9,0)</f>
        <v>12</v>
      </c>
      <c r="D361" s="5">
        <f>VLOOKUP(A361,'[1]منشورات المركز'!$B$8:$D$1294,3,0)</f>
        <v>2013</v>
      </c>
      <c r="E361" s="7" t="str">
        <f>VLOOKUP(A361,'[1]منشورات المركز'!$B$8:$E$1294,4,0)</f>
        <v>سياسة</v>
      </c>
      <c r="F361" s="9">
        <v>9789953826295</v>
      </c>
      <c r="G361" s="7"/>
      <c r="H361" s="7" t="s">
        <v>878</v>
      </c>
      <c r="I361" s="7" t="s">
        <v>879</v>
      </c>
    </row>
    <row r="362" spans="1:9" x14ac:dyDescent="0.3">
      <c r="A362" s="6" t="s">
        <v>377</v>
      </c>
      <c r="B362" s="7" t="str">
        <f>VLOOKUP(A362,'[1]منشورات المركز'!$B$8:$C$1259,2,0)</f>
        <v>مجموعة من المؤلفين</v>
      </c>
      <c r="C362" s="5">
        <f>VLOOKUP(A362,'[1]منشورات المركز'!$B$10:$J$1215,9,0)</f>
        <v>15</v>
      </c>
      <c r="D362" s="5">
        <f>VLOOKUP(A362,'[1]منشورات المركز'!$B$8:$D$1294,3,0)</f>
        <v>2013</v>
      </c>
      <c r="E362" s="7" t="str">
        <f>VLOOKUP(A362,'[1]منشورات المركز'!$B$8:$E$1294,4,0)</f>
        <v>سياسة</v>
      </c>
      <c r="F362" s="9">
        <v>9789953826240</v>
      </c>
      <c r="G362" s="7"/>
      <c r="H362" s="7" t="s">
        <v>878</v>
      </c>
      <c r="I362" s="7" t="s">
        <v>879</v>
      </c>
    </row>
    <row r="363" spans="1:9" x14ac:dyDescent="0.3">
      <c r="A363" s="6" t="s">
        <v>378</v>
      </c>
      <c r="B363" s="7" t="str">
        <f>VLOOKUP(A363,'[1]منشورات المركز'!$B$8:$C$1259,2,0)</f>
        <v>معهد ستوكهولم لأبحاث السلام الدولي</v>
      </c>
      <c r="C363" s="5">
        <f>VLOOKUP(A363,'[1]منشورات المركز'!$B$10:$J$1215,9,0)</f>
        <v>20</v>
      </c>
      <c r="D363" s="5">
        <f>VLOOKUP(A363,'[1]منشورات المركز'!$B$8:$D$1294,3,0)</f>
        <v>2013</v>
      </c>
      <c r="E363" s="7" t="str">
        <f>VLOOKUP(A363,'[1]منشورات المركز'!$B$8:$E$1294,4,0)</f>
        <v>أمن ودفاع</v>
      </c>
      <c r="F363" s="9">
        <v>9789953826189</v>
      </c>
      <c r="G363" s="7"/>
      <c r="H363" s="7" t="s">
        <v>878</v>
      </c>
      <c r="I363" s="7" t="s">
        <v>879</v>
      </c>
    </row>
    <row r="364" spans="1:9" x14ac:dyDescent="0.3">
      <c r="A364" s="6" t="s">
        <v>379</v>
      </c>
      <c r="B364" s="7" t="str">
        <f>VLOOKUP(A364,'[1]منشورات المركز'!$B$8:$C$1259,2,0)</f>
        <v xml:space="preserve"> عبدالغني عماد</v>
      </c>
      <c r="C364" s="5">
        <f>VLOOKUP(A364,'[1]منشورات المركز'!$B$10:$J$1215,9,0)</f>
        <v>14</v>
      </c>
      <c r="D364" s="5">
        <f>VLOOKUP(A364,'[1]منشورات المركز'!$B$8:$D$1294,3,0)</f>
        <v>2013</v>
      </c>
      <c r="E364" s="7" t="str">
        <f>VLOOKUP(A364,'[1]منشورات المركز'!$B$8:$E$1294,4,0)</f>
        <v>سياسة / تراث</v>
      </c>
      <c r="F364" s="9">
        <v>9789953826165</v>
      </c>
      <c r="G364" s="7"/>
      <c r="H364" s="7" t="s">
        <v>878</v>
      </c>
      <c r="I364" s="7" t="s">
        <v>879</v>
      </c>
    </row>
    <row r="365" spans="1:9" x14ac:dyDescent="0.3">
      <c r="A365" s="6" t="s">
        <v>380</v>
      </c>
      <c r="B365" s="7" t="str">
        <f>VLOOKUP(A365,'[1]منشورات المركز'!$B$8:$C$1259,2,0)</f>
        <v xml:space="preserve"> يوسف محمد جمعة الصواني</v>
      </c>
      <c r="C365" s="5">
        <f>VLOOKUP(A365,'[1]منشورات المركز'!$B$10:$J$1215,9,0)</f>
        <v>12</v>
      </c>
      <c r="D365" s="5">
        <f>VLOOKUP(A365,'[1]منشورات المركز'!$B$8:$D$1294,3,0)</f>
        <v>2013</v>
      </c>
      <c r="E365" s="7" t="str">
        <f>VLOOKUP(A365,'[1]منشورات المركز'!$B$8:$E$1294,4,0)</f>
        <v>سياسة</v>
      </c>
      <c r="F365" s="9">
        <v>9789953826172</v>
      </c>
      <c r="G365" s="7"/>
      <c r="H365" s="7" t="s">
        <v>878</v>
      </c>
      <c r="I365" s="7" t="s">
        <v>879</v>
      </c>
    </row>
    <row r="366" spans="1:9" x14ac:dyDescent="0.3">
      <c r="A366" s="6" t="s">
        <v>381</v>
      </c>
      <c r="B366" s="7" t="str">
        <f>VLOOKUP(A366,'[1]منشورات المركز'!$B$8:$C$1259,2,0)</f>
        <v>منير مباركية</v>
      </c>
      <c r="C366" s="5">
        <f>VLOOKUP(A366,'[1]منشورات المركز'!$B$10:$J$1215,9,0)</f>
        <v>12</v>
      </c>
      <c r="D366" s="5">
        <f>VLOOKUP(A366,'[1]منشورات المركز'!$B$8:$D$1294,3,0)</f>
        <v>2013</v>
      </c>
      <c r="E366" s="7" t="str">
        <f>VLOOKUP(A366,'[1]منشورات المركز'!$B$8:$E$1294,4,0)</f>
        <v>سياسة</v>
      </c>
      <c r="F366" s="9">
        <v>9789953826110</v>
      </c>
      <c r="G366" s="7"/>
      <c r="H366" s="7" t="s">
        <v>878</v>
      </c>
      <c r="I366" s="7" t="s">
        <v>879</v>
      </c>
    </row>
    <row r="367" spans="1:9" x14ac:dyDescent="0.3">
      <c r="A367" s="6" t="s">
        <v>382</v>
      </c>
      <c r="B367" s="7" t="str">
        <f>VLOOKUP(A367,'[1]منشورات المركز'!$B$8:$C$1259,2,0)</f>
        <v>احمد يوسف احمد - نيفين مسعد</v>
      </c>
      <c r="C367" s="5">
        <f>VLOOKUP(A367,'[1]منشورات المركز'!$B$10:$J$1215,9,0)</f>
        <v>14</v>
      </c>
      <c r="D367" s="5">
        <f>VLOOKUP(A367,'[1]منشورات المركز'!$B$8:$D$1294,3,0)</f>
        <v>2013</v>
      </c>
      <c r="E367" s="7" t="str">
        <f>VLOOKUP(A367,'[1]منشورات المركز'!$B$8:$E$1294,4,0)</f>
        <v>سياسة</v>
      </c>
      <c r="F367" s="9">
        <v>9789953826097</v>
      </c>
      <c r="G367" s="7"/>
      <c r="H367" s="7" t="s">
        <v>878</v>
      </c>
      <c r="I367" s="7" t="s">
        <v>879</v>
      </c>
    </row>
    <row r="368" spans="1:9" x14ac:dyDescent="0.3">
      <c r="A368" s="6" t="s">
        <v>383</v>
      </c>
      <c r="B368" s="7" t="str">
        <f>VLOOKUP(A368,'[1]منشورات المركز'!$B$8:$C$1259,2,0)</f>
        <v>بسمة مبارك سعيد</v>
      </c>
      <c r="C368" s="5">
        <f>VLOOKUP(A368,'[1]منشورات المركز'!$B$10:$J$1215,9,0)</f>
        <v>12</v>
      </c>
      <c r="D368" s="5">
        <f>VLOOKUP(A368,'[1]منشورات المركز'!$B$8:$D$1294,3,0)</f>
        <v>2013</v>
      </c>
      <c r="E368" s="7" t="str">
        <f>VLOOKUP(A368,'[1]منشورات المركز'!$B$8:$E$1294,4,0)</f>
        <v>سياسة</v>
      </c>
      <c r="F368" s="9">
        <v>9789953826066</v>
      </c>
      <c r="G368" s="7"/>
      <c r="H368" s="7" t="s">
        <v>878</v>
      </c>
      <c r="I368" s="7" t="s">
        <v>879</v>
      </c>
    </row>
    <row r="369" spans="1:9" x14ac:dyDescent="0.3">
      <c r="A369" s="6" t="s">
        <v>384</v>
      </c>
      <c r="B369" s="7" t="str">
        <f>VLOOKUP(A369,'[1]منشورات المركز'!$B$8:$C$1259,2,0)</f>
        <v xml:space="preserve"> يوسف خليفة اليوسف</v>
      </c>
      <c r="C369" s="5">
        <f>VLOOKUP(A369,'[1]منشورات المركز'!$B$10:$J$1215,9,0)</f>
        <v>19</v>
      </c>
      <c r="D369" s="5">
        <f>VLOOKUP(A369,'[1]منشورات المركز'!$B$8:$D$1294,3,0)</f>
        <v>2013</v>
      </c>
      <c r="E369" s="7" t="str">
        <f>VLOOKUP(A369,'[1]منشورات المركز'!$B$8:$E$1294,4,0)</f>
        <v>سياسة</v>
      </c>
      <c r="F369" s="9">
        <v>9789953826059</v>
      </c>
      <c r="G369" s="7"/>
      <c r="H369" s="7" t="s">
        <v>878</v>
      </c>
      <c r="I369" s="7" t="s">
        <v>879</v>
      </c>
    </row>
    <row r="370" spans="1:9" x14ac:dyDescent="0.3">
      <c r="A370" s="6" t="s">
        <v>385</v>
      </c>
      <c r="B370" s="7" t="str">
        <f>VLOOKUP(A370,'[1]منشورات المركز'!$B$8:$C$1259,2,0)</f>
        <v>ندوة فكرية</v>
      </c>
      <c r="C370" s="5">
        <f>VLOOKUP(A370,'[1]منشورات المركز'!$B$10:$J$1215,9,0)</f>
        <v>28</v>
      </c>
      <c r="D370" s="5">
        <f>VLOOKUP(A370,'[1]منشورات المركز'!$B$8:$D$1294,3,0)</f>
        <v>2013</v>
      </c>
      <c r="E370" s="7" t="str">
        <f>VLOOKUP(A370,'[1]منشورات المركز'!$B$8:$E$1294,4,0)</f>
        <v>سياسة / ترااث</v>
      </c>
      <c r="F370" s="9">
        <v>9789953825878</v>
      </c>
      <c r="G370" s="7"/>
      <c r="H370" s="7" t="s">
        <v>878</v>
      </c>
      <c r="I370" s="7" t="s">
        <v>879</v>
      </c>
    </row>
    <row r="371" spans="1:9" x14ac:dyDescent="0.3">
      <c r="A371" s="6" t="s">
        <v>386</v>
      </c>
      <c r="B371" s="7" t="str">
        <f>VLOOKUP(A371,'[1]منشورات المركز'!$B$8:$C$1259,2,0)</f>
        <v xml:space="preserve"> حسن كرّيم</v>
      </c>
      <c r="C371" s="5">
        <f>VLOOKUP(A371,'[1]منشورات المركز'!$B$10:$J$1215,9,0)</f>
        <v>2</v>
      </c>
      <c r="D371" s="5">
        <f>VLOOKUP(A371,'[1]منشورات المركز'!$B$8:$D$1294,3,0)</f>
        <v>2013</v>
      </c>
      <c r="E371" s="7" t="str">
        <f>VLOOKUP(A371,'[1]منشورات المركز'!$B$8:$E$1294,4,0)</f>
        <v>سياسة</v>
      </c>
      <c r="F371" s="9">
        <v>9789953825861</v>
      </c>
      <c r="G371" s="7"/>
      <c r="H371" s="7" t="s">
        <v>878</v>
      </c>
      <c r="I371" s="7" t="s">
        <v>879</v>
      </c>
    </row>
    <row r="372" spans="1:9" x14ac:dyDescent="0.3">
      <c r="A372" s="6" t="s">
        <v>387</v>
      </c>
      <c r="B372" s="7" t="str">
        <f>VLOOKUP(A372,'[1]منشورات المركز'!$B$8:$C$1259,2,0)</f>
        <v>إشراف عبد الغني عماد</v>
      </c>
      <c r="C372" s="5">
        <f>VLOOKUP(A372,'[1]منشورات المركز'!$B$10:$J$1215,9,0)</f>
        <v>78</v>
      </c>
      <c r="D372" s="5">
        <f>VLOOKUP(A372,'[1]منشورات المركز'!$B$8:$D$1294,3,0)</f>
        <v>2013</v>
      </c>
      <c r="E372" s="7" t="str">
        <f>VLOOKUP(A372,'[1]منشورات المركز'!$B$8:$E$1294,4,0)</f>
        <v>سياسة / ثقافة / تراث</v>
      </c>
      <c r="F372" s="9">
        <v>9789953825748</v>
      </c>
      <c r="G372" s="7"/>
      <c r="H372" s="7" t="s">
        <v>878</v>
      </c>
      <c r="I372" s="7" t="s">
        <v>879</v>
      </c>
    </row>
    <row r="373" spans="1:9" x14ac:dyDescent="0.3">
      <c r="A373" s="6" t="s">
        <v>388</v>
      </c>
      <c r="B373" s="7" t="str">
        <f>VLOOKUP(A373,'[1]منشورات المركز'!$B$8:$C$1259,2,0)</f>
        <v>نورهان الشيخ</v>
      </c>
      <c r="C373" s="5">
        <f>VLOOKUP(A373,'[1]منشورات المركز'!$B$10:$J$1215,9,0)</f>
        <v>12</v>
      </c>
      <c r="D373" s="5">
        <f>VLOOKUP(A373,'[1]منشورات المركز'!$B$8:$D$1294,3,0)</f>
        <v>2013</v>
      </c>
      <c r="E373" s="7" t="str">
        <f>VLOOKUP(A373,'[1]منشورات المركز'!$B$8:$E$1294,4,0)</f>
        <v>سياسة</v>
      </c>
      <c r="F373" s="9">
        <v>9789953825786</v>
      </c>
      <c r="G373" s="7"/>
      <c r="H373" s="7" t="s">
        <v>878</v>
      </c>
      <c r="I373" s="7" t="s">
        <v>879</v>
      </c>
    </row>
    <row r="374" spans="1:9" x14ac:dyDescent="0.3">
      <c r="A374" s="6" t="s">
        <v>389</v>
      </c>
      <c r="B374" s="7" t="str">
        <f>VLOOKUP(A374,'[1]منشورات المركز'!$B$8:$C$1259,2,0)</f>
        <v>تحرير: بول ارتس؛ غيرد نونمان</v>
      </c>
      <c r="C374" s="5">
        <f>VLOOKUP(A374,'[1]منشورات المركز'!$B$10:$J$1215,9,0)</f>
        <v>25</v>
      </c>
      <c r="D374" s="5">
        <f>VLOOKUP(A374,'[1]منشورات المركز'!$B$8:$D$1294,3,0)</f>
        <v>2013</v>
      </c>
      <c r="E374" s="7" t="str">
        <f>VLOOKUP(A374,'[1]منشورات المركز'!$B$8:$E$1294,4,0)</f>
        <v>سياسة / اقتصاد</v>
      </c>
      <c r="F374" s="9">
        <v>9789953826202</v>
      </c>
      <c r="G374" s="7"/>
      <c r="H374" s="7" t="s">
        <v>878</v>
      </c>
      <c r="I374" s="7" t="s">
        <v>879</v>
      </c>
    </row>
    <row r="375" spans="1:9" x14ac:dyDescent="0.3">
      <c r="A375" s="6" t="s">
        <v>390</v>
      </c>
      <c r="B375" s="7" t="str">
        <f>VLOOKUP(A375,'[1]منشورات المركز'!$B$8:$C$1259,2,0)</f>
        <v>سيار الجميل</v>
      </c>
      <c r="C375" s="5">
        <f>VLOOKUP(A375,'[1]منشورات المركز'!$B$10:$J$1215,9,0)</f>
        <v>17</v>
      </c>
      <c r="D375" s="5">
        <f>VLOOKUP(A375,'[1]منشورات المركز'!$B$8:$D$1294,3,0)</f>
        <v>2013</v>
      </c>
      <c r="E375" s="7" t="str">
        <f>VLOOKUP(A375,'[1]منشورات المركز'!$B$8:$E$1294,4,0)</f>
        <v>سياسة</v>
      </c>
      <c r="F375" s="9">
        <v>9789953826288</v>
      </c>
      <c r="G375" s="7"/>
      <c r="H375" s="7" t="s">
        <v>878</v>
      </c>
      <c r="I375" s="7" t="s">
        <v>879</v>
      </c>
    </row>
    <row r="376" spans="1:9" x14ac:dyDescent="0.3">
      <c r="A376" s="6" t="s">
        <v>391</v>
      </c>
      <c r="B376" s="7" t="str">
        <f>VLOOKUP(A376,'[1]منشورات المركز'!$B$8:$C$1259,2,0)</f>
        <v>مجموعة من المؤلفين</v>
      </c>
      <c r="C376" s="5">
        <f>VLOOKUP(A376,'[1]منشورات المركز'!$B$10:$J$1215,9,0)</f>
        <v>28</v>
      </c>
      <c r="D376" s="5">
        <f>VLOOKUP(A376,'[1]منشورات المركز'!$B$8:$D$1294,3,0)</f>
        <v>2013</v>
      </c>
      <c r="E376" s="7" t="str">
        <f>VLOOKUP(A376,'[1]منشورات المركز'!$B$8:$E$1294,4,0)</f>
        <v>فكر قومي</v>
      </c>
      <c r="F376" s="9">
        <v>9789953826349</v>
      </c>
      <c r="G376" s="7"/>
      <c r="H376" s="7" t="s">
        <v>878</v>
      </c>
      <c r="I376" s="7" t="s">
        <v>879</v>
      </c>
    </row>
    <row r="377" spans="1:9" x14ac:dyDescent="0.3">
      <c r="A377" s="6" t="s">
        <v>392</v>
      </c>
      <c r="B377" s="7" t="str">
        <f>VLOOKUP(A377,'[1]منشورات المركز'!$B$8:$C$1259,2,0)</f>
        <v>إعداد مركز دراسات الوحدة العربية</v>
      </c>
      <c r="C377" s="5">
        <f>VLOOKUP(A377,'[1]منشورات المركز'!$B$10:$J$1215,9,0)</f>
        <v>4</v>
      </c>
      <c r="D377" s="5">
        <f>VLOOKUP(A377,'[1]منشورات المركز'!$B$8:$D$1294,3,0)</f>
        <v>2013</v>
      </c>
      <c r="E377" s="7" t="str">
        <f>VLOOKUP(A377,'[1]منشورات المركز'!$B$8:$E$1294,4,0)</f>
        <v>فكر قومي</v>
      </c>
      <c r="F377" s="9">
        <v>9789953826028</v>
      </c>
      <c r="G377" s="7"/>
      <c r="H377" s="7" t="s">
        <v>878</v>
      </c>
      <c r="I377" s="7" t="s">
        <v>879</v>
      </c>
    </row>
    <row r="378" spans="1:9" x14ac:dyDescent="0.3">
      <c r="A378" s="6" t="s">
        <v>393</v>
      </c>
      <c r="B378" s="7" t="str">
        <f>VLOOKUP(A378,'[1]منشورات المركز'!$B$8:$C$1259,2,0)</f>
        <v xml:space="preserve"> عبدالواحد إكمير</v>
      </c>
      <c r="C378" s="5">
        <f>VLOOKUP(A378,'[1]منشورات المركز'!$B$10:$J$1215,9,0)</f>
        <v>17</v>
      </c>
      <c r="D378" s="5">
        <f>VLOOKUP(A378,'[1]منشورات المركز'!$B$8:$D$1294,3,0)</f>
        <v>2013</v>
      </c>
      <c r="E378" s="7" t="str">
        <f>VLOOKUP(A378,'[1]منشورات المركز'!$B$8:$E$1294,4,0)</f>
        <v>اجتماع</v>
      </c>
      <c r="F378" s="9">
        <v>9789953826233</v>
      </c>
      <c r="G378" s="7"/>
      <c r="H378" s="7" t="s">
        <v>878</v>
      </c>
      <c r="I378" s="7" t="s">
        <v>879</v>
      </c>
    </row>
    <row r="379" spans="1:9" x14ac:dyDescent="0.3">
      <c r="A379" s="6" t="s">
        <v>394</v>
      </c>
      <c r="B379" s="7" t="str">
        <f>VLOOKUP(A379,'[1]منشورات المركز'!$B$8:$C$1259,2,0)</f>
        <v>مجموعة من المؤلفين</v>
      </c>
      <c r="C379" s="5">
        <f>VLOOKUP(A379,'[1]منشورات المركز'!$B$10:$J$1215,9,0)</f>
        <v>22</v>
      </c>
      <c r="D379" s="5">
        <f>VLOOKUP(A379,'[1]منشورات المركز'!$B$8:$D$1294,3,0)</f>
        <v>2013</v>
      </c>
      <c r="E379" s="7" t="str">
        <f>VLOOKUP(A379,'[1]منشورات المركز'!$B$8:$E$1294,4,0)</f>
        <v>اجتماع</v>
      </c>
      <c r="F379" s="9">
        <v>9789953826141</v>
      </c>
      <c r="G379" s="7"/>
      <c r="H379" s="7" t="s">
        <v>878</v>
      </c>
      <c r="I379" s="7" t="s">
        <v>879</v>
      </c>
    </row>
    <row r="380" spans="1:9" x14ac:dyDescent="0.3">
      <c r="A380" s="6" t="s">
        <v>395</v>
      </c>
      <c r="B380" s="7" t="str">
        <f>VLOOKUP(A380,'[1]منشورات المركز'!$B$8:$C$1259,2,0)</f>
        <v xml:space="preserve"> بول طبر</v>
      </c>
      <c r="C380" s="5">
        <f>VLOOKUP(A380,'[1]منشورات المركز'!$B$10:$J$1215,9,0)</f>
        <v>17</v>
      </c>
      <c r="D380" s="5">
        <f>VLOOKUP(A380,'[1]منشورات المركز'!$B$8:$D$1294,3,0)</f>
        <v>2013</v>
      </c>
      <c r="E380" s="7" t="str">
        <f>VLOOKUP(A380,'[1]منشورات المركز'!$B$8:$E$1294,4,0)</f>
        <v>اجتماع</v>
      </c>
      <c r="F380" s="9">
        <v>9789953826127</v>
      </c>
      <c r="G380" s="7"/>
      <c r="H380" s="7" t="s">
        <v>878</v>
      </c>
      <c r="I380" s="7" t="s">
        <v>879</v>
      </c>
    </row>
    <row r="381" spans="1:9" x14ac:dyDescent="0.3">
      <c r="A381" s="6" t="s">
        <v>396</v>
      </c>
      <c r="B381" s="7" t="str">
        <f>VLOOKUP(A381,'[1]منشورات المركز'!$B$8:$C$1259,2,0)</f>
        <v xml:space="preserve"> أحمد موسى بدوي</v>
      </c>
      <c r="C381" s="5">
        <f>VLOOKUP(A381,'[1]منشورات المركز'!$B$10:$J$1215,9,0)</f>
        <v>20</v>
      </c>
      <c r="D381" s="5">
        <f>VLOOKUP(A381,'[1]منشورات المركز'!$B$8:$D$1294,3,0)</f>
        <v>2013</v>
      </c>
      <c r="E381" s="7" t="str">
        <f>VLOOKUP(A381,'[1]منشورات المركز'!$B$8:$E$1294,4,0)</f>
        <v>اجتماع / اقتصاد</v>
      </c>
      <c r="F381" s="9">
        <v>9789953826103</v>
      </c>
      <c r="G381" s="7"/>
      <c r="H381" s="7" t="s">
        <v>878</v>
      </c>
      <c r="I381" s="7" t="s">
        <v>879</v>
      </c>
    </row>
    <row r="382" spans="1:9" x14ac:dyDescent="0.3">
      <c r="A382" s="6" t="s">
        <v>397</v>
      </c>
      <c r="B382" s="7" t="str">
        <f>VLOOKUP(A382,'[1]منشورات المركز'!$B$8:$C$1259,2,0)</f>
        <v xml:space="preserve"> عبد الحكيم أبو اللوز</v>
      </c>
      <c r="C382" s="5">
        <f>VLOOKUP(A382,'[1]منشورات المركز'!$B$10:$J$1215,9,0)</f>
        <v>20</v>
      </c>
      <c r="D382" s="5">
        <f>VLOOKUP(A382,'[1]منشورات المركز'!$B$8:$D$1294,3,0)</f>
        <v>2013</v>
      </c>
      <c r="E382" s="7" t="str">
        <f>VLOOKUP(A382,'[1]منشورات المركز'!$B$8:$E$1294,4,0)</f>
        <v>اجتماع</v>
      </c>
      <c r="F382" s="9">
        <v>9789953825953</v>
      </c>
      <c r="G382" s="7"/>
      <c r="H382" s="7" t="s">
        <v>878</v>
      </c>
      <c r="I382" s="7" t="s">
        <v>879</v>
      </c>
    </row>
    <row r="383" spans="1:9" x14ac:dyDescent="0.3">
      <c r="A383" s="6" t="s">
        <v>398</v>
      </c>
      <c r="B383" s="7" t="str">
        <f>VLOOKUP(A383,'[1]منشورات المركز'!$B$8:$C$1259,2,0)</f>
        <v xml:space="preserve"> علي عبد اللطيف حميدة</v>
      </c>
      <c r="C383" s="5">
        <f>VLOOKUP(A383,'[1]منشورات المركز'!$B$10:$J$1215,9,0)</f>
        <v>12</v>
      </c>
      <c r="D383" s="5">
        <f>VLOOKUP(A383,'[1]منشورات المركز'!$B$8:$D$1294,3,0)</f>
        <v>2013</v>
      </c>
      <c r="E383" s="7" t="str">
        <f>VLOOKUP(A383,'[1]منشورات المركز'!$B$8:$E$1294,4,0)</f>
        <v>اجتماع</v>
      </c>
      <c r="F383" s="9">
        <v>9789953825830</v>
      </c>
      <c r="G383" s="7"/>
      <c r="H383" s="7" t="s">
        <v>878</v>
      </c>
      <c r="I383" s="7" t="s">
        <v>879</v>
      </c>
    </row>
    <row r="384" spans="1:9" x14ac:dyDescent="0.3">
      <c r="A384" s="6" t="s">
        <v>399</v>
      </c>
      <c r="B384" s="7" t="str">
        <f>VLOOKUP(A384,'[1]منشورات المركز'!$B$8:$C$1259,2,0)</f>
        <v xml:space="preserve"> سالم توفيق النجفي</v>
      </c>
      <c r="C384" s="5">
        <f>VLOOKUP(A384,'[1]منشورات المركز'!$B$10:$J$1215,9,0)</f>
        <v>11</v>
      </c>
      <c r="D384" s="5">
        <f>VLOOKUP(A384,'[1]منشورات المركز'!$B$8:$D$1294,3,0)</f>
        <v>2013</v>
      </c>
      <c r="E384" s="7" t="str">
        <f>VLOOKUP(A384,'[1]منشورات المركز'!$B$8:$E$1294,4,0)</f>
        <v>اقتصاد</v>
      </c>
      <c r="F384" s="9">
        <v>9789953826134</v>
      </c>
      <c r="G384" s="7"/>
      <c r="H384" s="7" t="s">
        <v>878</v>
      </c>
      <c r="I384" s="7" t="s">
        <v>879</v>
      </c>
    </row>
    <row r="385" spans="1:9" x14ac:dyDescent="0.3">
      <c r="A385" s="6" t="s">
        <v>400</v>
      </c>
      <c r="B385" s="7" t="str">
        <f>VLOOKUP(A385,'[1]منشورات المركز'!$B$8:$C$1259,2,0)</f>
        <v>عمر هشام الشهابي</v>
      </c>
      <c r="C385" s="5">
        <f>VLOOKUP(A385,'[1]منشورات المركز'!$B$10:$J$1215,9,0)</f>
        <v>11</v>
      </c>
      <c r="D385" s="5">
        <f>VLOOKUP(A385,'[1]منشورات المركز'!$B$8:$D$1294,3,0)</f>
        <v>2013</v>
      </c>
      <c r="E385" s="7" t="str">
        <f>VLOOKUP(A385,'[1]منشورات المركز'!$B$8:$E$1294,4,0)</f>
        <v>اقتصاد</v>
      </c>
      <c r="F385" s="9">
        <v>9789953825809</v>
      </c>
      <c r="G385" s="7"/>
      <c r="H385" s="7" t="s">
        <v>878</v>
      </c>
      <c r="I385" s="7" t="s">
        <v>879</v>
      </c>
    </row>
    <row r="386" spans="1:9" x14ac:dyDescent="0.3">
      <c r="A386" s="6" t="s">
        <v>401</v>
      </c>
      <c r="B386" s="7" t="str">
        <f>VLOOKUP(A386,'[1]منشورات المركز'!$B$8:$C$1259,2,0)</f>
        <v>محمد طيفوري</v>
      </c>
      <c r="C386" s="5">
        <f>VLOOKUP(A386,'[1]منشورات المركز'!$B$10:$J$1215,9,0)</f>
        <v>2</v>
      </c>
      <c r="D386" s="5">
        <f>VLOOKUP(A386,'[1]منشورات المركز'!$B$8:$D$1294,3,0)</f>
        <v>2012</v>
      </c>
      <c r="E386" s="7" t="str">
        <f>VLOOKUP(A386,'[1]منشورات المركز'!$B$8:$E$1294,4,0)</f>
        <v>القضية الفلسطينية / ثقافة</v>
      </c>
      <c r="F386" s="9">
        <v>9789953825656</v>
      </c>
      <c r="G386" s="7"/>
      <c r="H386" s="7" t="s">
        <v>878</v>
      </c>
      <c r="I386" s="7" t="s">
        <v>879</v>
      </c>
    </row>
    <row r="387" spans="1:9" x14ac:dyDescent="0.3">
      <c r="A387" s="6" t="s">
        <v>402</v>
      </c>
      <c r="B387" s="7" t="str">
        <f>VLOOKUP(A387,'[1]منشورات المركز'!$B$8:$C$1259,2,0)</f>
        <v>تحرير: ساري حنفي؛ عدي أوفير؛ ميخال غيفوني</v>
      </c>
      <c r="C387" s="5">
        <f>VLOOKUP(A387,'[1]منشورات المركز'!$B$10:$J$1215,9,0)</f>
        <v>28</v>
      </c>
      <c r="D387" s="5">
        <f>VLOOKUP(A387,'[1]منشورات المركز'!$B$8:$D$1294,3,0)</f>
        <v>2012</v>
      </c>
      <c r="E387" s="7" t="str">
        <f>VLOOKUP(A387,'[1]منشورات المركز'!$B$8:$E$1294,4,0)</f>
        <v>القضية الفلسطينية / سياسة</v>
      </c>
      <c r="F387" s="9">
        <v>9789953824963</v>
      </c>
      <c r="G387" s="7"/>
      <c r="H387" s="7" t="s">
        <v>878</v>
      </c>
      <c r="I387" s="7" t="s">
        <v>879</v>
      </c>
    </row>
    <row r="388" spans="1:9" x14ac:dyDescent="0.3">
      <c r="A388" s="6" t="s">
        <v>403</v>
      </c>
      <c r="B388" s="7" t="str">
        <f>VLOOKUP(A388,'[1]منشورات المركز'!$B$8:$C$1259,2,0)</f>
        <v xml:space="preserve"> محمد عبد الله أبو مطر</v>
      </c>
      <c r="C388" s="5">
        <f>VLOOKUP(A388,'[1]منشورات المركز'!$B$10:$J$1215,9,0)</f>
        <v>19</v>
      </c>
      <c r="D388" s="5">
        <f>VLOOKUP(A388,'[1]منشورات المركز'!$B$8:$D$1294,3,0)</f>
        <v>2012</v>
      </c>
      <c r="E388" s="7" t="str">
        <f>VLOOKUP(A388,'[1]منشورات المركز'!$B$8:$E$1294,4,0)</f>
        <v>القضية الفلسطينية / سياسة</v>
      </c>
      <c r="F388" s="9">
        <v>9789953824901</v>
      </c>
      <c r="G388" s="7"/>
      <c r="H388" s="7" t="s">
        <v>878</v>
      </c>
      <c r="I388" s="7" t="s">
        <v>879</v>
      </c>
    </row>
    <row r="389" spans="1:9" x14ac:dyDescent="0.3">
      <c r="A389" s="6" t="s">
        <v>404</v>
      </c>
      <c r="B389" s="7" t="str">
        <f>VLOOKUP(A389,'[1]منشورات المركز'!$B$8:$C$1259,2,0)</f>
        <v>بيدرو برييجر</v>
      </c>
      <c r="C389" s="5">
        <f>VLOOKUP(A389,'[1]منشورات المركز'!$B$10:$J$1215,9,0)</f>
        <v>7</v>
      </c>
      <c r="D389" s="5">
        <f>VLOOKUP(A389,'[1]منشورات المركز'!$B$8:$D$1294,3,0)</f>
        <v>2012</v>
      </c>
      <c r="E389" s="7" t="str">
        <f>VLOOKUP(A389,'[1]منشورات المركز'!$B$8:$E$1294,4,0)</f>
        <v>القضية الفلسطينية / سياسة</v>
      </c>
      <c r="F389" s="9">
        <v>9789953824857</v>
      </c>
      <c r="G389" s="7"/>
      <c r="H389" s="7" t="s">
        <v>878</v>
      </c>
      <c r="I389" s="7" t="s">
        <v>879</v>
      </c>
    </row>
    <row r="390" spans="1:9" x14ac:dyDescent="0.3">
      <c r="A390" s="6" t="s">
        <v>405</v>
      </c>
      <c r="B390" s="7" t="str">
        <f>VLOOKUP(A390,'[1]منشورات المركز'!$B$8:$C$1259,2,0)</f>
        <v>إعداد وتحرير: هاني أحمد فارس</v>
      </c>
      <c r="C390" s="5">
        <f>VLOOKUP(A390,'[1]منشورات المركز'!$B$10:$J$1215,9,0)</f>
        <v>21</v>
      </c>
      <c r="D390" s="5">
        <f>VLOOKUP(A390,'[1]منشورات المركز'!$B$8:$D$1294,3,0)</f>
        <v>2012</v>
      </c>
      <c r="E390" s="7" t="str">
        <f>VLOOKUP(A390,'[1]منشورات المركز'!$B$8:$E$1294,4,0)</f>
        <v>القضية الفلسطينية / سياسة</v>
      </c>
      <c r="F390" s="9">
        <v>9789953824673</v>
      </c>
      <c r="G390" s="7"/>
      <c r="H390" s="7" t="s">
        <v>878</v>
      </c>
      <c r="I390" s="7" t="s">
        <v>879</v>
      </c>
    </row>
    <row r="391" spans="1:9" x14ac:dyDescent="0.3">
      <c r="A391" s="6" t="s">
        <v>406</v>
      </c>
      <c r="B391" s="7" t="str">
        <f>VLOOKUP(A391,'[1]منشورات المركز'!$B$8:$C$1259,2,0)</f>
        <v xml:space="preserve"> عبد الغني عماد</v>
      </c>
      <c r="C391" s="5">
        <f>VLOOKUP(A391,'[1]منشورات المركز'!$B$10:$J$1215,9,0)</f>
        <v>2</v>
      </c>
      <c r="D391" s="5">
        <f>VLOOKUP(A391,'[1]منشورات المركز'!$B$8:$D$1294,3,0)</f>
        <v>2012</v>
      </c>
      <c r="E391" s="7" t="str">
        <f>VLOOKUP(A391,'[1]منشورات المركز'!$B$8:$E$1294,4,0)</f>
        <v>ثقافة</v>
      </c>
      <c r="F391" s="9">
        <v>9789953825625</v>
      </c>
      <c r="G391" s="7"/>
      <c r="H391" s="7" t="s">
        <v>878</v>
      </c>
      <c r="I391" s="7" t="s">
        <v>879</v>
      </c>
    </row>
    <row r="392" spans="1:9" x14ac:dyDescent="0.3">
      <c r="A392" s="6" t="s">
        <v>407</v>
      </c>
      <c r="B392" s="7" t="str">
        <f>VLOOKUP(A392,'[1]منشورات المركز'!$B$8:$C$1259,2,0)</f>
        <v xml:space="preserve"> فؤاد المرعي</v>
      </c>
      <c r="C392" s="5">
        <f>VLOOKUP(A392,'[1]منشورات المركز'!$B$10:$J$1215,9,0)</f>
        <v>2</v>
      </c>
      <c r="D392" s="5">
        <f>VLOOKUP(A392,'[1]منشورات المركز'!$B$8:$D$1294,3,0)</f>
        <v>2012</v>
      </c>
      <c r="E392" s="7" t="str">
        <f>VLOOKUP(A392,'[1]منشورات المركز'!$B$8:$E$1294,4,0)</f>
        <v>ثقافة</v>
      </c>
      <c r="F392" s="9">
        <v>9789953825526</v>
      </c>
      <c r="G392" s="7"/>
      <c r="H392" s="7" t="s">
        <v>878</v>
      </c>
      <c r="I392" s="7" t="s">
        <v>879</v>
      </c>
    </row>
    <row r="393" spans="1:9" x14ac:dyDescent="0.3">
      <c r="A393" s="6" t="s">
        <v>408</v>
      </c>
      <c r="B393" s="7" t="str">
        <f>VLOOKUP(A393,'[1]منشورات المركز'!$B$8:$C$1259,2,0)</f>
        <v>بهاء بن نوار</v>
      </c>
      <c r="C393" s="5">
        <f>VLOOKUP(A393,'[1]منشورات المركز'!$B$10:$J$1215,9,0)</f>
        <v>2</v>
      </c>
      <c r="D393" s="5">
        <f>VLOOKUP(A393,'[1]منشورات المركز'!$B$8:$D$1294,3,0)</f>
        <v>2012</v>
      </c>
      <c r="E393" s="7" t="str">
        <f>VLOOKUP(A393,'[1]منشورات المركز'!$B$8:$E$1294,4,0)</f>
        <v>ثقافة</v>
      </c>
      <c r="F393" s="9">
        <v>9789953825571</v>
      </c>
      <c r="G393" s="7"/>
      <c r="H393" s="7" t="s">
        <v>878</v>
      </c>
      <c r="I393" s="7" t="s">
        <v>879</v>
      </c>
    </row>
    <row r="394" spans="1:9" x14ac:dyDescent="0.3">
      <c r="A394" s="6" t="s">
        <v>409</v>
      </c>
      <c r="B394" s="7" t="str">
        <f>VLOOKUP(A394,'[1]منشورات المركز'!$B$8:$C$1259,2,0)</f>
        <v xml:space="preserve"> عبد العالي معزوز</v>
      </c>
      <c r="C394" s="5">
        <f>VLOOKUP(A394,'[1]منشورات المركز'!$B$10:$J$1215,9,0)</f>
        <v>2</v>
      </c>
      <c r="D394" s="5">
        <f>VLOOKUP(A394,'[1]منشورات المركز'!$B$8:$D$1294,3,0)</f>
        <v>2012</v>
      </c>
      <c r="E394" s="7" t="str">
        <f>VLOOKUP(A394,'[1]منشورات المركز'!$B$8:$E$1294,4,0)</f>
        <v>ثقافة / اجتماع</v>
      </c>
      <c r="F394" s="9">
        <v>9789953824376</v>
      </c>
      <c r="G394" s="7"/>
      <c r="H394" s="7" t="s">
        <v>878</v>
      </c>
      <c r="I394" s="7" t="s">
        <v>879</v>
      </c>
    </row>
    <row r="395" spans="1:9" x14ac:dyDescent="0.3">
      <c r="A395" s="6" t="s">
        <v>410</v>
      </c>
      <c r="B395" s="7" t="str">
        <f>VLOOKUP(A395,'[1]منشورات المركز'!$B$8:$C$1259,2,0)</f>
        <v>تحرير: نجمة حجار</v>
      </c>
      <c r="C395" s="5">
        <f>VLOOKUP(A395,'[1]منشورات المركز'!$B$10:$J$1215,9,0)</f>
        <v>24</v>
      </c>
      <c r="D395" s="5">
        <f>VLOOKUP(A395,'[1]منشورات المركز'!$B$8:$D$1294,3,0)</f>
        <v>2012</v>
      </c>
      <c r="E395" s="7" t="str">
        <f>VLOOKUP(A395,'[1]منشورات المركز'!$B$8:$E$1294,4,0)</f>
        <v>ثقافة</v>
      </c>
      <c r="F395" s="9">
        <v>9789953825335</v>
      </c>
      <c r="G395" s="7"/>
      <c r="H395" s="7" t="s">
        <v>878</v>
      </c>
      <c r="I395" s="7" t="s">
        <v>879</v>
      </c>
    </row>
    <row r="396" spans="1:9" x14ac:dyDescent="0.3">
      <c r="A396" s="6" t="s">
        <v>411</v>
      </c>
      <c r="B396" s="7" t="str">
        <f>VLOOKUP(A396,'[1]منشورات المركز'!$B$8:$C$1259,2,0)</f>
        <v xml:space="preserve"> عبداللطيف فتح الدين</v>
      </c>
      <c r="C396" s="5">
        <f>VLOOKUP(A396,'[1]منشورات المركز'!$B$10:$J$1215,9,0)</f>
        <v>2</v>
      </c>
      <c r="D396" s="5">
        <f>VLOOKUP(A396,'[1]منشورات المركز'!$B$8:$D$1294,3,0)</f>
        <v>2012</v>
      </c>
      <c r="E396" s="7" t="str">
        <f>VLOOKUP(A396,'[1]منشورات المركز'!$B$8:$E$1294,4,0)</f>
        <v>ثقافة</v>
      </c>
      <c r="F396" s="9">
        <v>9789953824352</v>
      </c>
      <c r="G396" s="7"/>
      <c r="H396" s="7" t="s">
        <v>878</v>
      </c>
      <c r="I396" s="7" t="s">
        <v>879</v>
      </c>
    </row>
    <row r="397" spans="1:9" x14ac:dyDescent="0.3">
      <c r="A397" s="6" t="s">
        <v>412</v>
      </c>
      <c r="B397" s="7" t="str">
        <f>VLOOKUP(A397,'[1]منشورات المركز'!$B$8:$C$1259,2,0)</f>
        <v xml:space="preserve"> محمود حداد</v>
      </c>
      <c r="C397" s="5">
        <f>VLOOKUP(A397,'[1]منشورات المركز'!$B$10:$J$1215,9,0)</f>
        <v>2</v>
      </c>
      <c r="D397" s="5">
        <f>VLOOKUP(A397,'[1]منشورات المركز'!$B$8:$D$1294,3,0)</f>
        <v>2012</v>
      </c>
      <c r="E397" s="7" t="str">
        <f>VLOOKUP(A397,'[1]منشورات المركز'!$B$8:$E$1294,4,0)</f>
        <v>ثقافة</v>
      </c>
      <c r="F397" s="9">
        <v>9789953825106</v>
      </c>
      <c r="G397" s="7"/>
      <c r="H397" s="7" t="s">
        <v>878</v>
      </c>
      <c r="I397" s="7" t="s">
        <v>879</v>
      </c>
    </row>
    <row r="398" spans="1:9" x14ac:dyDescent="0.3">
      <c r="A398" s="6" t="s">
        <v>413</v>
      </c>
      <c r="B398" s="7" t="str">
        <f>VLOOKUP(A398,'[1]منشورات المركز'!$B$8:$C$1259,2,0)</f>
        <v xml:space="preserve"> محمد الشيخ</v>
      </c>
      <c r="C398" s="5">
        <f>VLOOKUP(A398,'[1]منشورات المركز'!$B$10:$J$1215,9,0)</f>
        <v>2</v>
      </c>
      <c r="D398" s="5">
        <f>VLOOKUP(A398,'[1]منشورات المركز'!$B$8:$D$1294,3,0)</f>
        <v>2012</v>
      </c>
      <c r="E398" s="7" t="str">
        <f>VLOOKUP(A398,'[1]منشورات المركز'!$B$8:$E$1294,4,0)</f>
        <v>ثقافة</v>
      </c>
      <c r="F398" s="9">
        <v>9789953824321</v>
      </c>
      <c r="G398" s="7"/>
      <c r="H398" s="7" t="s">
        <v>878</v>
      </c>
      <c r="I398" s="7" t="s">
        <v>879</v>
      </c>
    </row>
    <row r="399" spans="1:9" x14ac:dyDescent="0.3">
      <c r="A399" s="6" t="s">
        <v>414</v>
      </c>
      <c r="B399" s="7" t="str">
        <f>VLOOKUP(A399,'[1]منشورات المركز'!$B$8:$C$1259,2,0)</f>
        <v xml:space="preserve"> فيصل درّاج</v>
      </c>
      <c r="C399" s="5">
        <f>VLOOKUP(A399,'[1]منشورات المركز'!$B$10:$J$1215,9,0)</f>
        <v>2</v>
      </c>
      <c r="D399" s="5">
        <f>VLOOKUP(A399,'[1]منشورات المركز'!$B$8:$D$1294,3,0)</f>
        <v>2012</v>
      </c>
      <c r="E399" s="7" t="str">
        <f>VLOOKUP(A399,'[1]منشورات المركز'!$B$8:$E$1294,4,0)</f>
        <v>ثقافة</v>
      </c>
      <c r="F399" s="9">
        <v>9789953824871</v>
      </c>
      <c r="G399" s="7"/>
      <c r="H399" s="7" t="s">
        <v>878</v>
      </c>
      <c r="I399" s="7" t="s">
        <v>879</v>
      </c>
    </row>
    <row r="400" spans="1:9" x14ac:dyDescent="0.3">
      <c r="A400" s="6" t="s">
        <v>415</v>
      </c>
      <c r="B400" s="7" t="str">
        <f>VLOOKUP(A400,'[1]منشورات المركز'!$B$8:$C$1259,2,0)</f>
        <v xml:space="preserve"> فيصل درّاج</v>
      </c>
      <c r="C400" s="5">
        <f>VLOOKUP(A400,'[1]منشورات المركز'!$B$10:$J$1215,9,0)</f>
        <v>2</v>
      </c>
      <c r="D400" s="5">
        <f>VLOOKUP(A400,'[1]منشورات المركز'!$B$8:$D$1294,3,0)</f>
        <v>2012</v>
      </c>
      <c r="E400" s="7" t="str">
        <f>VLOOKUP(A400,'[1]منشورات المركز'!$B$8:$E$1294,4,0)</f>
        <v>ثقافة</v>
      </c>
      <c r="F400" s="8">
        <v>9786144980132</v>
      </c>
      <c r="G400" s="7"/>
      <c r="H400" s="7" t="s">
        <v>878</v>
      </c>
      <c r="I400" s="7" t="s">
        <v>879</v>
      </c>
    </row>
    <row r="401" spans="1:9" x14ac:dyDescent="0.3">
      <c r="A401" s="6" t="s">
        <v>416</v>
      </c>
      <c r="B401" s="7" t="str">
        <f>VLOOKUP(A401,'[1]منشورات المركز'!$B$8:$C$1259,2,0)</f>
        <v>ماجد صالح السامرائي</v>
      </c>
      <c r="C401" s="5">
        <f>VLOOKUP(A401,'[1]منشورات المركز'!$B$10:$J$1215,9,0)</f>
        <v>2</v>
      </c>
      <c r="D401" s="5">
        <f>VLOOKUP(A401,'[1]منشورات المركز'!$B$8:$D$1294,3,0)</f>
        <v>2012</v>
      </c>
      <c r="E401" s="7" t="str">
        <f>VLOOKUP(A401,'[1]منشورات المركز'!$B$8:$E$1294,4,0)</f>
        <v>ثقافة</v>
      </c>
      <c r="F401" s="9">
        <v>9789953824703</v>
      </c>
      <c r="G401" s="7"/>
      <c r="H401" s="7" t="s">
        <v>878</v>
      </c>
      <c r="I401" s="7" t="s">
        <v>879</v>
      </c>
    </row>
    <row r="402" spans="1:9" x14ac:dyDescent="0.3">
      <c r="A402" s="6" t="s">
        <v>417</v>
      </c>
      <c r="B402" s="7" t="str">
        <f>VLOOKUP(A402,'[1]منشورات المركز'!$B$8:$C$1259,2,0)</f>
        <v>عبد العزيز الدوري</v>
      </c>
      <c r="C402" s="5">
        <f>VLOOKUP(A402,'[1]منشورات المركز'!$B$10:$J$1215,9,0)</f>
        <v>6</v>
      </c>
      <c r="D402" s="5">
        <f>VLOOKUP(A402,'[1]منشورات المركز'!$B$8:$D$1294,3,0)</f>
        <v>2012</v>
      </c>
      <c r="E402" s="7" t="str">
        <f>VLOOKUP(A402,'[1]منشورات المركز'!$B$8:$E$1294,4,0)</f>
        <v>تاريخ / اقتصاد</v>
      </c>
      <c r="F402" s="9">
        <v>9789953821320</v>
      </c>
      <c r="G402" s="7"/>
      <c r="H402" s="7" t="s">
        <v>878</v>
      </c>
      <c r="I402" s="7" t="s">
        <v>879</v>
      </c>
    </row>
    <row r="403" spans="1:9" x14ac:dyDescent="0.3">
      <c r="A403" s="6" t="s">
        <v>418</v>
      </c>
      <c r="B403" s="7" t="str">
        <f>VLOOKUP(A403,'[1]منشورات المركز'!$B$8:$C$1259,2,0)</f>
        <v xml:space="preserve"> الأميرة سماح فرج عبد الفتاح</v>
      </c>
      <c r="C403" s="5">
        <f>VLOOKUP(A403,'[1]منشورات المركز'!$B$10:$J$1215,9,0)</f>
        <v>17</v>
      </c>
      <c r="D403" s="5">
        <f>VLOOKUP(A403,'[1]منشورات المركز'!$B$8:$D$1294,3,0)</f>
        <v>2012</v>
      </c>
      <c r="E403" s="7" t="str">
        <f>VLOOKUP(A403,'[1]منشورات المركز'!$B$8:$E$1294,4,0)</f>
        <v>إعلام واتصال / اجتماع</v>
      </c>
      <c r="F403" s="9">
        <v>9789953825502</v>
      </c>
      <c r="G403" s="7"/>
      <c r="H403" s="7" t="s">
        <v>878</v>
      </c>
      <c r="I403" s="7" t="s">
        <v>879</v>
      </c>
    </row>
    <row r="404" spans="1:9" x14ac:dyDescent="0.3">
      <c r="A404" s="6" t="s">
        <v>419</v>
      </c>
      <c r="B404" s="7" t="str">
        <f>VLOOKUP(A404,'[1]منشورات المركز'!$B$8:$C$1259,2,0)</f>
        <v>أنطوان زحلان</v>
      </c>
      <c r="C404" s="5">
        <f>VLOOKUP(A404,'[1]منشورات المركز'!$B$10:$J$1215,9,0)</f>
        <v>15</v>
      </c>
      <c r="D404" s="5">
        <f>VLOOKUP(A404,'[1]منشورات المركز'!$B$8:$D$1294,3,0)</f>
        <v>2012</v>
      </c>
      <c r="E404" s="7" t="str">
        <f>VLOOKUP(A404,'[1]منشورات المركز'!$B$8:$E$1294,4,0)</f>
        <v>علوم وتكنولوجيا</v>
      </c>
      <c r="F404" s="9">
        <v>9789953825090</v>
      </c>
      <c r="G404" s="7"/>
      <c r="H404" s="7" t="s">
        <v>878</v>
      </c>
      <c r="I404" s="7" t="s">
        <v>879</v>
      </c>
    </row>
    <row r="405" spans="1:9" x14ac:dyDescent="0.3">
      <c r="A405" s="6" t="s">
        <v>420</v>
      </c>
      <c r="B405" s="7" t="str">
        <f>VLOOKUP(A405,'[1]منشورات المركز'!$B$8:$C$1259,2,0)</f>
        <v xml:space="preserve"> حسن مظفر الرزو</v>
      </c>
      <c r="C405" s="5">
        <f>VLOOKUP(A405,'[1]منشورات المركز'!$B$10:$J$1215,9,0)</f>
        <v>27</v>
      </c>
      <c r="D405" s="5">
        <f>VLOOKUP(A405,'[1]منشورات المركز'!$B$8:$D$1294,3,0)</f>
        <v>2012</v>
      </c>
      <c r="E405" s="7" t="str">
        <f>VLOOKUP(A405,'[1]منشورات المركز'!$B$8:$E$1294,4,0)</f>
        <v>علوم وتكنولوجيا / اقتصاد</v>
      </c>
      <c r="F405" s="9">
        <v>9789953824734</v>
      </c>
      <c r="G405" s="7"/>
      <c r="H405" s="7" t="s">
        <v>878</v>
      </c>
      <c r="I405" s="7" t="s">
        <v>879</v>
      </c>
    </row>
    <row r="406" spans="1:9" x14ac:dyDescent="0.3">
      <c r="A406" s="6" t="s">
        <v>421</v>
      </c>
      <c r="B406" s="7" t="str">
        <f>VLOOKUP(A406,'[1]منشورات المركز'!$B$8:$C$1259,2,0)</f>
        <v>معهد ستوكهولم لأبحاث السلام الدولي</v>
      </c>
      <c r="C406" s="5">
        <f>VLOOKUP(A406,'[1]منشورات المركز'!$B$10:$J$1215,9,0)</f>
        <v>10</v>
      </c>
      <c r="D406" s="5">
        <f>VLOOKUP(A406,'[1]منشورات المركز'!$B$8:$D$1294,3,0)</f>
        <v>2012</v>
      </c>
      <c r="E406" s="7" t="str">
        <f>VLOOKUP(A406,'[1]منشورات المركز'!$B$8:$E$1294,4,0)</f>
        <v>أمن ودفاع</v>
      </c>
      <c r="F406" s="9">
        <v>9789953825687</v>
      </c>
      <c r="G406" s="7"/>
      <c r="H406" s="7" t="s">
        <v>878</v>
      </c>
      <c r="I406" s="7" t="s">
        <v>879</v>
      </c>
    </row>
    <row r="407" spans="1:9" x14ac:dyDescent="0.3">
      <c r="A407" s="6" t="s">
        <v>422</v>
      </c>
      <c r="B407" s="7" t="str">
        <f>VLOOKUP(A407,'[1]منشورات المركز'!$B$8:$C$1259,2,0)</f>
        <v xml:space="preserve"> صلاح سالم زرنوقة</v>
      </c>
      <c r="C407" s="5">
        <f>VLOOKUP(A407,'[1]منشورات المركز'!$B$10:$J$1215,9,0)</f>
        <v>14</v>
      </c>
      <c r="D407" s="5">
        <f>VLOOKUP(A407,'[1]منشورات المركز'!$B$8:$D$1294,3,0)</f>
        <v>2012</v>
      </c>
      <c r="E407" s="7" t="str">
        <f>VLOOKUP(A407,'[1]منشورات المركز'!$B$8:$E$1294,4,0)</f>
        <v>سياسة</v>
      </c>
      <c r="F407" s="9">
        <v>9789953825601</v>
      </c>
      <c r="G407" s="7"/>
      <c r="H407" s="7" t="s">
        <v>878</v>
      </c>
      <c r="I407" s="7" t="s">
        <v>879</v>
      </c>
    </row>
    <row r="408" spans="1:9" x14ac:dyDescent="0.3">
      <c r="A408" s="6" t="s">
        <v>423</v>
      </c>
      <c r="B408" s="7" t="str">
        <f>VLOOKUP(A408,'[1]منشورات المركز'!$B$8:$C$1259,2,0)</f>
        <v>إشراف وتحرير:  بهجت قرني</v>
      </c>
      <c r="C408" s="5">
        <f>VLOOKUP(A408,'[1]منشورات المركز'!$B$10:$J$1215,9,0)</f>
        <v>19</v>
      </c>
      <c r="D408" s="5">
        <f>VLOOKUP(A408,'[1]منشورات المركز'!$B$8:$D$1294,3,0)</f>
        <v>2012</v>
      </c>
      <c r="E408" s="7" t="str">
        <f>VLOOKUP(A408,'[1]منشورات المركز'!$B$8:$E$1294,4,0)</f>
        <v>سياسة</v>
      </c>
      <c r="F408" s="9">
        <v>9789953825618</v>
      </c>
      <c r="G408" s="7"/>
      <c r="H408" s="7" t="s">
        <v>878</v>
      </c>
      <c r="I408" s="7" t="s">
        <v>879</v>
      </c>
    </row>
    <row r="409" spans="1:9" x14ac:dyDescent="0.3">
      <c r="A409" s="6" t="s">
        <v>424</v>
      </c>
      <c r="B409" s="7" t="str">
        <f>VLOOKUP(A409,'[1]منشورات المركز'!$B$8:$C$1259,2,0)</f>
        <v xml:space="preserve"> كمال عبد اللطيف</v>
      </c>
      <c r="C409" s="5">
        <f>VLOOKUP(A409,'[1]منشورات المركز'!$B$10:$J$1215,9,0)</f>
        <v>2</v>
      </c>
      <c r="D409" s="5">
        <f>VLOOKUP(A409,'[1]منشورات المركز'!$B$8:$D$1294,3,0)</f>
        <v>2012</v>
      </c>
      <c r="E409" s="7" t="str">
        <f>VLOOKUP(A409,'[1]منشورات المركز'!$B$8:$E$1294,4,0)</f>
        <v>سياسة</v>
      </c>
      <c r="F409" s="9">
        <v>9789953825519</v>
      </c>
      <c r="G409" s="7"/>
      <c r="H409" s="7" t="s">
        <v>878</v>
      </c>
      <c r="I409" s="7" t="s">
        <v>879</v>
      </c>
    </row>
    <row r="410" spans="1:9" x14ac:dyDescent="0.3">
      <c r="A410" s="6" t="s">
        <v>425</v>
      </c>
      <c r="B410" s="7" t="str">
        <f>VLOOKUP(A410,'[1]منشورات المركز'!$B$8:$C$1259,2,0)</f>
        <v xml:space="preserve"> كرستوفر ه.بايل</v>
      </c>
      <c r="C410" s="5">
        <f>VLOOKUP(A410,'[1]منشورات المركز'!$B$10:$J$1215,9,0)</f>
        <v>22</v>
      </c>
      <c r="D410" s="5">
        <f>VLOOKUP(A410,'[1]منشورات المركز'!$B$8:$D$1294,3,0)</f>
        <v>2012</v>
      </c>
      <c r="E410" s="7" t="str">
        <f>VLOOKUP(A410,'[1]منشورات المركز'!$B$8:$E$1294,4,0)</f>
        <v>سياسة</v>
      </c>
      <c r="F410" s="9">
        <v>9789953825496</v>
      </c>
      <c r="G410" s="7"/>
      <c r="H410" s="7" t="s">
        <v>878</v>
      </c>
      <c r="I410" s="7" t="s">
        <v>879</v>
      </c>
    </row>
    <row r="411" spans="1:9" x14ac:dyDescent="0.3">
      <c r="A411" s="6" t="s">
        <v>426</v>
      </c>
      <c r="B411" s="7" t="str">
        <f>VLOOKUP(A411,'[1]منشورات المركز'!$B$8:$C$1259,2,0)</f>
        <v xml:space="preserve"> عبد الملك محمد عبد الله عيسى</v>
      </c>
      <c r="C411" s="5">
        <f>VLOOKUP(A411,'[1]منشورات المركز'!$B$10:$J$1215,9,0)</f>
        <v>16</v>
      </c>
      <c r="D411" s="5">
        <f>VLOOKUP(A411,'[1]منشورات المركز'!$B$8:$D$1294,3,0)</f>
        <v>2012</v>
      </c>
      <c r="E411" s="7" t="str">
        <f>VLOOKUP(A411,'[1]منشورات المركز'!$B$8:$E$1294,4,0)</f>
        <v>سياسة / تراث</v>
      </c>
      <c r="F411" s="9">
        <v>9789953825311</v>
      </c>
      <c r="G411" s="7"/>
      <c r="H411" s="7" t="s">
        <v>878</v>
      </c>
      <c r="I411" s="7" t="s">
        <v>879</v>
      </c>
    </row>
    <row r="412" spans="1:9" x14ac:dyDescent="0.3">
      <c r="A412" s="6" t="s">
        <v>427</v>
      </c>
      <c r="B412" s="7" t="str">
        <f>VLOOKUP(A412,'[1]منشورات المركز'!$B$8:$C$1259,2,0)</f>
        <v>تحرير: عبدالاله بلقزيز, يوسف الصواني</v>
      </c>
      <c r="C412" s="5">
        <f>VLOOKUP(A412,'[1]منشورات المركز'!$B$10:$J$1215,9,0)</f>
        <v>38</v>
      </c>
      <c r="D412" s="5">
        <f>VLOOKUP(A412,'[1]منشورات المركز'!$B$8:$D$1294,3,0)</f>
        <v>2012</v>
      </c>
      <c r="E412" s="7" t="str">
        <f>VLOOKUP(A412,'[1]منشورات المركز'!$B$8:$E$1294,4,0)</f>
        <v>سياسة</v>
      </c>
      <c r="F412" s="9">
        <v>9789953825274</v>
      </c>
      <c r="G412" s="7"/>
      <c r="H412" s="7" t="s">
        <v>878</v>
      </c>
      <c r="I412" s="7" t="s">
        <v>879</v>
      </c>
    </row>
    <row r="413" spans="1:9" x14ac:dyDescent="0.3">
      <c r="A413" s="6" t="s">
        <v>428</v>
      </c>
      <c r="B413" s="7" t="str">
        <f>VLOOKUP(A413,'[1]منشورات المركز'!$B$8:$C$1259,2,0)</f>
        <v>مي مجيب عبد المنعم مسعد</v>
      </c>
      <c r="C413" s="5">
        <f>VLOOKUP(A413,'[1]منشورات المركز'!$B$10:$J$1215,9,0)</f>
        <v>22</v>
      </c>
      <c r="D413" s="5">
        <f>VLOOKUP(A413,'[1]منشورات المركز'!$B$8:$D$1294,3,0)</f>
        <v>2012</v>
      </c>
      <c r="E413" s="7" t="str">
        <f>VLOOKUP(A413,'[1]منشورات المركز'!$B$8:$E$1294,4,0)</f>
        <v>سياسة</v>
      </c>
      <c r="F413" s="9">
        <v>9789953825243</v>
      </c>
      <c r="G413" s="7"/>
      <c r="H413" s="7" t="s">
        <v>878</v>
      </c>
      <c r="I413" s="7" t="s">
        <v>879</v>
      </c>
    </row>
    <row r="414" spans="1:9" x14ac:dyDescent="0.3">
      <c r="A414" s="6" t="s">
        <v>429</v>
      </c>
      <c r="B414" s="7" t="str">
        <f>VLOOKUP(A414,'[1]منشورات المركز'!$B$8:$C$1259,2,0)</f>
        <v xml:space="preserve"> علي الدين هلال</v>
      </c>
      <c r="C414" s="5">
        <f>VLOOKUP(A414,'[1]منشورات المركز'!$B$10:$J$1215,9,0)</f>
        <v>2</v>
      </c>
      <c r="D414" s="5">
        <f>VLOOKUP(A414,'[1]منشورات المركز'!$B$8:$D$1294,3,0)</f>
        <v>2012</v>
      </c>
      <c r="E414" s="7" t="str">
        <f>VLOOKUP(A414,'[1]منشورات المركز'!$B$8:$E$1294,4,0)</f>
        <v>سياسة</v>
      </c>
      <c r="F414" s="9">
        <v>9789953825199</v>
      </c>
      <c r="G414" s="7"/>
      <c r="H414" s="7" t="s">
        <v>878</v>
      </c>
      <c r="I414" s="7" t="s">
        <v>879</v>
      </c>
    </row>
    <row r="415" spans="1:9" x14ac:dyDescent="0.3">
      <c r="A415" s="6" t="s">
        <v>430</v>
      </c>
      <c r="B415" s="7" t="str">
        <f>VLOOKUP(A415,'[1]منشورات المركز'!$B$8:$C$1259,2,0)</f>
        <v>تحرير: احمد يوسف احمد, نيفين مسعد</v>
      </c>
      <c r="C415" s="5">
        <f>VLOOKUP(A415,'[1]منشورات المركز'!$B$10:$J$1215,9,0)</f>
        <v>12</v>
      </c>
      <c r="D415" s="5">
        <f>VLOOKUP(A415,'[1]منشورات المركز'!$B$8:$D$1294,3,0)</f>
        <v>2012</v>
      </c>
      <c r="E415" s="7" t="str">
        <f>VLOOKUP(A415,'[1]منشورات المركز'!$B$8:$E$1294,4,0)</f>
        <v>سياسة</v>
      </c>
      <c r="F415" s="9">
        <v>9789953825205</v>
      </c>
      <c r="G415" s="7"/>
      <c r="H415" s="7" t="s">
        <v>878</v>
      </c>
      <c r="I415" s="7" t="s">
        <v>879</v>
      </c>
    </row>
    <row r="416" spans="1:9" x14ac:dyDescent="0.3">
      <c r="A416" s="6" t="s">
        <v>431</v>
      </c>
      <c r="B416" s="7" t="str">
        <f>VLOOKUP(A416,'[1]منشورات المركز'!$B$8:$C$1259,2,0)</f>
        <v>علي محمد عيدان الجبوري</v>
      </c>
      <c r="C416" s="5">
        <f>VLOOKUP(A416,'[1]منشورات المركز'!$B$10:$J$1215,9,0)</f>
        <v>13</v>
      </c>
      <c r="D416" s="5">
        <f>VLOOKUP(A416,'[1]منشورات المركز'!$B$8:$D$1294,3,0)</f>
        <v>2012</v>
      </c>
      <c r="E416" s="7" t="str">
        <f>VLOOKUP(A416,'[1]منشورات المركز'!$B$8:$E$1294,4,0)</f>
        <v>سياسة</v>
      </c>
      <c r="F416" s="9">
        <v>9789953825007</v>
      </c>
      <c r="G416" s="7"/>
      <c r="H416" s="7" t="s">
        <v>878</v>
      </c>
      <c r="I416" s="7" t="s">
        <v>879</v>
      </c>
    </row>
    <row r="417" spans="1:9" x14ac:dyDescent="0.3">
      <c r="A417" s="6" t="s">
        <v>432</v>
      </c>
      <c r="B417" s="7" t="str">
        <f>VLOOKUP(A417,'[1]منشورات المركز'!$B$8:$C$1259,2,0)</f>
        <v>أمين محمد حطيط</v>
      </c>
      <c r="C417" s="5">
        <f>VLOOKUP(A417,'[1]منشورات المركز'!$B$10:$J$1215,9,0)</f>
        <v>2</v>
      </c>
      <c r="D417" s="5">
        <f>VLOOKUP(A417,'[1]منشورات المركز'!$B$8:$D$1294,3,0)</f>
        <v>2012</v>
      </c>
      <c r="E417" s="7" t="str">
        <f>VLOOKUP(A417,'[1]منشورات المركز'!$B$8:$E$1294,4,0)</f>
        <v>سياسة / أمن ودفاع</v>
      </c>
      <c r="F417" s="9">
        <v>9789953824895</v>
      </c>
      <c r="G417" s="7"/>
      <c r="H417" s="7" t="s">
        <v>878</v>
      </c>
      <c r="I417" s="7" t="s">
        <v>879</v>
      </c>
    </row>
    <row r="418" spans="1:9" x14ac:dyDescent="0.3">
      <c r="A418" s="6" t="s">
        <v>433</v>
      </c>
      <c r="B418" s="7" t="str">
        <f>VLOOKUP(A418,'[1]منشورات المركز'!$B$8:$C$1259,2,0)</f>
        <v xml:space="preserve"> صايل فلاح السرحان</v>
      </c>
      <c r="C418" s="5">
        <f>VLOOKUP(A418,'[1]منشورات المركز'!$B$10:$J$1215,9,0)</f>
        <v>16</v>
      </c>
      <c r="D418" s="5">
        <f>VLOOKUP(A418,'[1]منشورات المركز'!$B$8:$D$1294,3,0)</f>
        <v>2012</v>
      </c>
      <c r="E418" s="7" t="str">
        <f>VLOOKUP(A418,'[1]منشورات المركز'!$B$8:$E$1294,4,0)</f>
        <v>سياسة</v>
      </c>
      <c r="F418" s="9">
        <v>9789953824826</v>
      </c>
      <c r="G418" s="7"/>
      <c r="H418" s="7" t="s">
        <v>878</v>
      </c>
      <c r="I418" s="7" t="s">
        <v>879</v>
      </c>
    </row>
    <row r="419" spans="1:9" x14ac:dyDescent="0.3">
      <c r="A419" s="6" t="s">
        <v>434</v>
      </c>
      <c r="B419" s="7" t="str">
        <f>VLOOKUP(A419,'[1]منشورات المركز'!$B$8:$C$1259,2,0)</f>
        <v xml:space="preserve"> حسنين توفيق إبراهيم</v>
      </c>
      <c r="C419" s="5">
        <f>VLOOKUP(A419,'[1]منشورات المركز'!$B$10:$J$1215,9,0)</f>
        <v>2</v>
      </c>
      <c r="D419" s="5">
        <f>VLOOKUP(A419,'[1]منشورات المركز'!$B$8:$D$1294,3,0)</f>
        <v>2012</v>
      </c>
      <c r="E419" s="7" t="str">
        <f>VLOOKUP(A419,'[1]منشورات المركز'!$B$8:$E$1294,4,0)</f>
        <v>سياسة</v>
      </c>
      <c r="F419" s="9">
        <v>9789953824314</v>
      </c>
      <c r="G419" s="7"/>
      <c r="H419" s="7" t="s">
        <v>878</v>
      </c>
      <c r="I419" s="7" t="s">
        <v>879</v>
      </c>
    </row>
    <row r="420" spans="1:9" x14ac:dyDescent="0.3">
      <c r="A420" s="6" t="s">
        <v>435</v>
      </c>
      <c r="B420" s="7" t="str">
        <f>VLOOKUP(A420,'[1]منشورات المركز'!$B$8:$C$1259,2,0)</f>
        <v xml:space="preserve"> محمد نور الدين</v>
      </c>
      <c r="C420" s="5">
        <f>VLOOKUP(A420,'[1]منشورات المركز'!$B$10:$J$1215,9,0)</f>
        <v>2</v>
      </c>
      <c r="D420" s="5">
        <f>VLOOKUP(A420,'[1]منشورات المركز'!$B$8:$D$1294,3,0)</f>
        <v>2012</v>
      </c>
      <c r="E420" s="7" t="str">
        <f>VLOOKUP(A420,'[1]منشورات المركز'!$B$8:$E$1294,4,0)</f>
        <v>سياسة</v>
      </c>
      <c r="F420" s="9">
        <v>9789953824338</v>
      </c>
      <c r="G420" s="7"/>
      <c r="H420" s="7" t="s">
        <v>878</v>
      </c>
      <c r="I420" s="7" t="s">
        <v>879</v>
      </c>
    </row>
    <row r="421" spans="1:9" x14ac:dyDescent="0.3">
      <c r="A421" s="6" t="s">
        <v>436</v>
      </c>
      <c r="B421" s="7" t="str">
        <f>VLOOKUP(A421,'[1]منشورات المركز'!$B$8:$C$1259,2,0)</f>
        <v>تحرير: عبد الاله بلقزيز</v>
      </c>
      <c r="C421" s="5">
        <f>VLOOKUP(A421,'[1]منشورات المركز'!$B$10:$J$1215,9,0)</f>
        <v>15</v>
      </c>
      <c r="D421" s="5">
        <f>VLOOKUP(A421,'[1]منشورات المركز'!$B$8:$D$1294,3,0)</f>
        <v>2012</v>
      </c>
      <c r="E421" s="7" t="str">
        <f>VLOOKUP(A421,'[1]منشورات المركز'!$B$8:$E$1294,4,0)</f>
        <v>سياسة</v>
      </c>
      <c r="F421" s="9">
        <v>9789953825076</v>
      </c>
      <c r="G421" s="7"/>
      <c r="H421" s="7" t="s">
        <v>878</v>
      </c>
      <c r="I421" s="7" t="s">
        <v>879</v>
      </c>
    </row>
    <row r="422" spans="1:9" x14ac:dyDescent="0.3">
      <c r="A422" s="6" t="s">
        <v>437</v>
      </c>
      <c r="B422" s="7" t="str">
        <f>VLOOKUP(A422,'[1]منشورات المركز'!$B$8:$C$1259,2,0)</f>
        <v>تنسيق وتحرير: علي خليفة الكواري، عاطف السعداوي</v>
      </c>
      <c r="C422" s="5">
        <f>VLOOKUP(A422,'[1]منشورات المركز'!$B$10:$J$1215,9,0)</f>
        <v>18</v>
      </c>
      <c r="D422" s="5">
        <f>VLOOKUP(A422,'[1]منشورات المركز'!$B$8:$D$1294,3,0)</f>
        <v>2012</v>
      </c>
      <c r="E422" s="7" t="str">
        <f>VLOOKUP(A422,'[1]منشورات المركز'!$B$8:$E$1294,4,0)</f>
        <v>سياسة</v>
      </c>
      <c r="F422" s="9">
        <v>9789953825038</v>
      </c>
      <c r="G422" s="7"/>
      <c r="H422" s="7" t="s">
        <v>878</v>
      </c>
      <c r="I422" s="7" t="s">
        <v>879</v>
      </c>
    </row>
    <row r="423" spans="1:9" x14ac:dyDescent="0.3">
      <c r="A423" s="6" t="s">
        <v>438</v>
      </c>
      <c r="B423" s="7" t="str">
        <f>VLOOKUP(A423,'[1]منشورات المركز'!$B$8:$C$1259,2,0)</f>
        <v>ندوة فكرية</v>
      </c>
      <c r="C423" s="5">
        <f>VLOOKUP(A423,'[1]منشورات المركز'!$B$10:$J$1215,9,0)</f>
        <v>26</v>
      </c>
      <c r="D423" s="5">
        <f>VLOOKUP(A423,'[1]منشورات المركز'!$B$8:$D$1294,3,0)</f>
        <v>2012</v>
      </c>
      <c r="E423" s="7" t="str">
        <f>VLOOKUP(A423,'[1]منشورات المركز'!$B$8:$E$1294,4,0)</f>
        <v>سياسة</v>
      </c>
      <c r="F423" s="9">
        <v>9789953825366</v>
      </c>
      <c r="G423" s="7"/>
      <c r="H423" s="7" t="s">
        <v>878</v>
      </c>
      <c r="I423" s="7" t="s">
        <v>879</v>
      </c>
    </row>
    <row r="424" spans="1:9" x14ac:dyDescent="0.3">
      <c r="A424" s="6" t="s">
        <v>439</v>
      </c>
      <c r="B424" s="7" t="str">
        <f>VLOOKUP(A424,'[1]منشورات المركز'!$B$8:$C$1259,2,0)</f>
        <v>مجموعة من المؤلفين</v>
      </c>
      <c r="C424" s="5">
        <f>VLOOKUP(A424,'[1]منشورات المركز'!$B$10:$J$1215,9,0)</f>
        <v>18</v>
      </c>
      <c r="D424" s="5">
        <f>VLOOKUP(A424,'[1]منشورات المركز'!$B$8:$D$1294,3,0)</f>
        <v>2012</v>
      </c>
      <c r="E424" s="7" t="str">
        <f>VLOOKUP(A424,'[1]منشورات المركز'!$B$8:$E$1294,4,0)</f>
        <v>سياسة</v>
      </c>
      <c r="F424" s="9">
        <v>9789953825557</v>
      </c>
      <c r="G424" s="7"/>
      <c r="H424" s="7" t="s">
        <v>878</v>
      </c>
      <c r="I424" s="7" t="s">
        <v>879</v>
      </c>
    </row>
    <row r="425" spans="1:9" x14ac:dyDescent="0.3">
      <c r="A425" s="6" t="s">
        <v>440</v>
      </c>
      <c r="B425" s="7" t="str">
        <f>VLOOKUP(A425,'[1]منشورات المركز'!$B$8:$C$1259,2,0)</f>
        <v xml:space="preserve"> محمد مصطفى كمال و فؤاد نهرا</v>
      </c>
      <c r="C425" s="5">
        <f>VLOOKUP(A425,'[1]منشورات المركز'!$B$10:$J$1215,9,0)</f>
        <v>13</v>
      </c>
      <c r="D425" s="5">
        <f>VLOOKUP(A425,'[1]منشورات المركز'!$B$8:$D$1294,3,0)</f>
        <v>2012</v>
      </c>
      <c r="E425" s="7" t="str">
        <f>VLOOKUP(A425,'[1]منشورات المركز'!$B$8:$E$1294,4,0)</f>
        <v>سياسة</v>
      </c>
      <c r="F425" s="9">
        <v>9789953825540</v>
      </c>
      <c r="G425" s="7"/>
      <c r="H425" s="7" t="s">
        <v>878</v>
      </c>
      <c r="I425" s="7" t="s">
        <v>879</v>
      </c>
    </row>
    <row r="426" spans="1:9" x14ac:dyDescent="0.3">
      <c r="A426" s="6" t="s">
        <v>441</v>
      </c>
      <c r="B426" s="7" t="str">
        <f>VLOOKUP(A426,'[1]منشورات المركز'!$B$8:$C$1259,2,0)</f>
        <v>إشراف: محمد جمال باروت</v>
      </c>
      <c r="C426" s="5">
        <f>VLOOKUP(A426,'[1]منشورات المركز'!$B$10:$J$1215,9,0)</f>
        <v>38</v>
      </c>
      <c r="D426" s="5">
        <f>VLOOKUP(A426,'[1]منشورات المركز'!$B$8:$D$1294,3,0)</f>
        <v>2012</v>
      </c>
      <c r="E426" s="7" t="str">
        <f>VLOOKUP(A426,'[1]منشورات المركز'!$B$8:$E$1294,4,0)</f>
        <v>فكر قومي / سياسة</v>
      </c>
      <c r="F426" s="9">
        <v>9789953825083</v>
      </c>
      <c r="G426" s="7"/>
      <c r="H426" s="7" t="s">
        <v>878</v>
      </c>
      <c r="I426" s="7" t="s">
        <v>879</v>
      </c>
    </row>
    <row r="427" spans="1:9" x14ac:dyDescent="0.3">
      <c r="A427" s="6" t="s">
        <v>442</v>
      </c>
      <c r="B427" s="7" t="str">
        <f>VLOOKUP(A427,'[1]منشورات المركز'!$B$8:$C$1259,2,0)</f>
        <v xml:space="preserve"> جون توفيق كرم</v>
      </c>
      <c r="C427" s="5">
        <f>VLOOKUP(A427,'[1]منشورات المركز'!$B$10:$J$1215,9,0)</f>
        <v>14</v>
      </c>
      <c r="D427" s="5">
        <f>VLOOKUP(A427,'[1]منشورات المركز'!$B$8:$D$1294,3,0)</f>
        <v>2012</v>
      </c>
      <c r="E427" s="7" t="str">
        <f>VLOOKUP(A427,'[1]منشورات المركز'!$B$8:$E$1294,4,0)</f>
        <v>اجتماع</v>
      </c>
      <c r="F427" s="9">
        <v>9789953825663</v>
      </c>
      <c r="G427" s="7"/>
      <c r="H427" s="7" t="s">
        <v>878</v>
      </c>
      <c r="I427" s="7" t="s">
        <v>879</v>
      </c>
    </row>
    <row r="428" spans="1:9" x14ac:dyDescent="0.3">
      <c r="A428" s="6" t="s">
        <v>443</v>
      </c>
      <c r="B428" s="7" t="str">
        <f>VLOOKUP(A428,'[1]منشورات المركز'!$B$8:$C$1259,2,0)</f>
        <v xml:space="preserve"> نجلاء نصير بشور</v>
      </c>
      <c r="C428" s="5">
        <f>VLOOKUP(A428,'[1]منشورات المركز'!$B$10:$J$1215,9,0)</f>
        <v>2</v>
      </c>
      <c r="D428" s="5">
        <f>VLOOKUP(A428,'[1]منشورات المركز'!$B$8:$D$1294,3,0)</f>
        <v>2012</v>
      </c>
      <c r="E428" s="7" t="str">
        <f>VLOOKUP(A428,'[1]منشورات المركز'!$B$8:$E$1294,4,0)</f>
        <v xml:space="preserve">  ثقافة/ تربية وتعليم /اجتماع</v>
      </c>
      <c r="F428" s="9">
        <v>9789953825403</v>
      </c>
      <c r="G428" s="7"/>
      <c r="H428" s="7" t="s">
        <v>878</v>
      </c>
      <c r="I428" s="7" t="s">
        <v>879</v>
      </c>
    </row>
    <row r="429" spans="1:9" x14ac:dyDescent="0.3">
      <c r="A429" s="6" t="s">
        <v>444</v>
      </c>
      <c r="B429" s="7" t="str">
        <f>VLOOKUP(A429,'[1]منشورات المركز'!$B$8:$C$1259,2,0)</f>
        <v>تحرير: عبد الاله بلقزيز</v>
      </c>
      <c r="C429" s="5">
        <f>VLOOKUP(A429,'[1]منشورات المركز'!$B$10:$J$1215,9,0)</f>
        <v>18</v>
      </c>
      <c r="D429" s="5">
        <f>VLOOKUP(A429,'[1]منشورات المركز'!$B$8:$D$1294,3,0)</f>
        <v>2012</v>
      </c>
      <c r="E429" s="7" t="str">
        <f>VLOOKUP(A429,'[1]منشورات المركز'!$B$8:$E$1294,4,0)</f>
        <v xml:space="preserve">اجتماع / سياسة </v>
      </c>
      <c r="F429" s="9">
        <v>9789953825328</v>
      </c>
      <c r="G429" s="7"/>
      <c r="H429" s="7" t="s">
        <v>878</v>
      </c>
      <c r="I429" s="7" t="s">
        <v>879</v>
      </c>
    </row>
    <row r="430" spans="1:9" x14ac:dyDescent="0.3">
      <c r="A430" s="6" t="s">
        <v>445</v>
      </c>
      <c r="B430" s="7" t="str">
        <f>VLOOKUP(A430,'[1]منشورات المركز'!$B$8:$C$1259,2,0)</f>
        <v xml:space="preserve"> حليم بركات</v>
      </c>
      <c r="C430" s="5">
        <f>VLOOKUP(A430,'[1]منشورات المركز'!$B$10:$J$1215,9,0)</f>
        <v>29</v>
      </c>
      <c r="D430" s="5">
        <f>VLOOKUP(A430,'[1]منشورات المركز'!$B$8:$D$1294,3,0)</f>
        <v>2012</v>
      </c>
      <c r="E430" s="7" t="str">
        <f>VLOOKUP(A430,'[1]منشورات المركز'!$B$8:$E$1294,4,0)</f>
        <v>اجتماع</v>
      </c>
      <c r="F430" s="9">
        <v>9789953825427</v>
      </c>
      <c r="G430" s="7"/>
      <c r="H430" s="7" t="s">
        <v>878</v>
      </c>
      <c r="I430" s="7" t="s">
        <v>879</v>
      </c>
    </row>
    <row r="431" spans="1:9" x14ac:dyDescent="0.3">
      <c r="A431" s="6" t="s">
        <v>446</v>
      </c>
      <c r="B431" s="7" t="str">
        <f>VLOOKUP(A431,'[1]منشورات المركز'!$B$8:$C$1259,2,0)</f>
        <v>أمير موسى</v>
      </c>
      <c r="C431" s="5">
        <f>VLOOKUP(A431,'[1]منشورات المركز'!$B$10:$J$1215,9,0)</f>
        <v>10</v>
      </c>
      <c r="D431" s="5">
        <f>VLOOKUP(A431,'[1]منشورات المركز'!$B$8:$D$1294,3,0)</f>
        <v>2012</v>
      </c>
      <c r="E431" s="7" t="str">
        <f>VLOOKUP(A431,'[1]منشورات المركز'!$B$8:$E$1294,4,0)</f>
        <v>اجتماع / سياسة / قانون</v>
      </c>
      <c r="F431" s="9">
        <v>9789953825182</v>
      </c>
      <c r="G431" s="7"/>
      <c r="H431" s="7" t="s">
        <v>878</v>
      </c>
      <c r="I431" s="7" t="s">
        <v>879</v>
      </c>
    </row>
    <row r="432" spans="1:9" x14ac:dyDescent="0.3">
      <c r="A432" s="6" t="s">
        <v>447</v>
      </c>
      <c r="B432" s="7" t="str">
        <f>VLOOKUP(A432,'[1]منشورات المركز'!$B$8:$C$1259,2,0)</f>
        <v xml:space="preserve"> تركي فيصل الرشيد</v>
      </c>
      <c r="C432" s="5">
        <f>VLOOKUP(A432,'[1]منشورات المركز'!$B$10:$J$1215,9,0)</f>
        <v>13</v>
      </c>
      <c r="D432" s="5">
        <f>VLOOKUP(A432,'[1]منشورات المركز'!$B$8:$D$1294,3,0)</f>
        <v>2012</v>
      </c>
      <c r="E432" s="7" t="str">
        <f>VLOOKUP(A432,'[1]منشورات المركز'!$B$8:$E$1294,4,0)</f>
        <v>اقتصاد</v>
      </c>
      <c r="F432" s="9">
        <v>9789953825724</v>
      </c>
      <c r="G432" s="7"/>
      <c r="H432" s="7" t="s">
        <v>878</v>
      </c>
      <c r="I432" s="7" t="s">
        <v>879</v>
      </c>
    </row>
    <row r="433" spans="1:9" x14ac:dyDescent="0.3">
      <c r="A433" s="6" t="s">
        <v>448</v>
      </c>
      <c r="B433" s="7" t="str">
        <f>VLOOKUP(A433,'[1]منشورات المركز'!$B$8:$C$1259,2,0)</f>
        <v xml:space="preserve"> أنطوان نصري مسرة</v>
      </c>
      <c r="C433" s="5">
        <f>VLOOKUP(A433,'[1]منشورات المركز'!$B$10:$J$1215,9,0)</f>
        <v>2</v>
      </c>
      <c r="D433" s="5">
        <f>VLOOKUP(A433,'[1]منشورات المركز'!$B$8:$D$1294,3,0)</f>
        <v>2012</v>
      </c>
      <c r="E433" s="7" t="str">
        <f>VLOOKUP(A433,'[1]منشورات المركز'!$B$8:$E$1294,4,0)</f>
        <v>سياسة</v>
      </c>
      <c r="F433" s="9">
        <v>9789953825649</v>
      </c>
      <c r="G433" s="7"/>
      <c r="H433" s="7" t="s">
        <v>878</v>
      </c>
      <c r="I433" s="7" t="s">
        <v>879</v>
      </c>
    </row>
    <row r="434" spans="1:9" x14ac:dyDescent="0.3">
      <c r="A434" s="6" t="s">
        <v>449</v>
      </c>
      <c r="B434" s="7" t="str">
        <f>VLOOKUP(A434,'[1]منشورات المركز'!$B$8:$C$1259,2,0)</f>
        <v xml:space="preserve"> سالم توفيق النجفي</v>
      </c>
      <c r="C434" s="5">
        <f>VLOOKUP(A434,'[1]منشورات المركز'!$B$10:$J$1215,9,0)</f>
        <v>2</v>
      </c>
      <c r="D434" s="5">
        <f>VLOOKUP(A434,'[1]منشورات المركز'!$B$8:$D$1294,3,0)</f>
        <v>2012</v>
      </c>
      <c r="E434" s="7" t="str">
        <f>VLOOKUP(A434,'[1]منشورات المركز'!$B$8:$E$1294,4,0)</f>
        <v>اقتصاد</v>
      </c>
      <c r="F434" s="9">
        <v>9789953825632</v>
      </c>
      <c r="G434" s="7"/>
      <c r="H434" s="7" t="s">
        <v>878</v>
      </c>
      <c r="I434" s="7" t="s">
        <v>879</v>
      </c>
    </row>
    <row r="435" spans="1:9" x14ac:dyDescent="0.3">
      <c r="A435" s="6" t="s">
        <v>450</v>
      </c>
      <c r="B435" s="7" t="str">
        <f>VLOOKUP(A435,'[1]منشورات المركز'!$B$8:$C$1259,2,0)</f>
        <v>محمد عبد الشفيع عيسى</v>
      </c>
      <c r="C435" s="5">
        <f>VLOOKUP(A435,'[1]منشورات المركز'!$B$10:$J$1215,9,0)</f>
        <v>2</v>
      </c>
      <c r="D435" s="5">
        <f>VLOOKUP(A435,'[1]منشورات المركز'!$B$8:$D$1294,3,0)</f>
        <v>2012</v>
      </c>
      <c r="E435" s="7" t="str">
        <f>VLOOKUP(A435,'[1]منشورات المركز'!$B$8:$E$1294,4,0)</f>
        <v>اقتصاد</v>
      </c>
      <c r="F435" s="9">
        <v>9789953825588</v>
      </c>
      <c r="G435" s="7"/>
      <c r="H435" s="7" t="s">
        <v>878</v>
      </c>
      <c r="I435" s="7" t="s">
        <v>879</v>
      </c>
    </row>
    <row r="436" spans="1:9" x14ac:dyDescent="0.3">
      <c r="A436" s="6" t="s">
        <v>451</v>
      </c>
      <c r="B436" s="7" t="str">
        <f>VLOOKUP(A436,'[1]منشورات المركز'!$B$8:$C$1259,2,0)</f>
        <v xml:space="preserve"> زياد حافظ</v>
      </c>
      <c r="C436" s="5">
        <f>VLOOKUP(A436,'[1]منشورات المركز'!$B$10:$J$1215,9,0)</f>
        <v>2</v>
      </c>
      <c r="D436" s="5">
        <f>VLOOKUP(A436,'[1]منشورات المركز'!$B$8:$D$1294,3,0)</f>
        <v>2012</v>
      </c>
      <c r="E436" s="7" t="str">
        <f>VLOOKUP(A436,'[1]منشورات المركز'!$B$8:$E$1294,4,0)</f>
        <v>اقتصاد</v>
      </c>
      <c r="F436" s="9">
        <v>9789953825410</v>
      </c>
      <c r="G436" s="7"/>
      <c r="H436" s="7" t="s">
        <v>878</v>
      </c>
      <c r="I436" s="7" t="s">
        <v>879</v>
      </c>
    </row>
    <row r="437" spans="1:9" x14ac:dyDescent="0.3">
      <c r="A437" s="6" t="s">
        <v>452</v>
      </c>
      <c r="B437" s="7" t="str">
        <f>VLOOKUP(A437,'[1]منشورات المركز'!$B$8:$C$1259,2,0)</f>
        <v xml:space="preserve"> إبراهيم العيسوي</v>
      </c>
      <c r="C437" s="5">
        <f>VLOOKUP(A437,'[1]منشورات المركز'!$B$10:$J$1215,9,0)</f>
        <v>2</v>
      </c>
      <c r="D437" s="5">
        <f>VLOOKUP(A437,'[1]منشورات المركز'!$B$8:$D$1294,3,0)</f>
        <v>2012</v>
      </c>
      <c r="E437" s="7" t="str">
        <f>VLOOKUP(A437,'[1]منشورات المركز'!$B$8:$E$1294,4,0)</f>
        <v>اقتصاد</v>
      </c>
      <c r="F437" s="9">
        <v>9789953825373</v>
      </c>
      <c r="G437" s="7"/>
      <c r="H437" s="7" t="s">
        <v>878</v>
      </c>
      <c r="I437" s="7" t="s">
        <v>879</v>
      </c>
    </row>
    <row r="438" spans="1:9" x14ac:dyDescent="0.3">
      <c r="A438" s="6" t="s">
        <v>453</v>
      </c>
      <c r="B438" s="7" t="str">
        <f>VLOOKUP(A438,'[1]منشورات المركز'!$B$8:$C$1259,2,0)</f>
        <v>محمود الأشرم</v>
      </c>
      <c r="C438" s="5">
        <f>VLOOKUP(A438,'[1]منشورات المركز'!$B$10:$J$1215,9,0)</f>
        <v>15</v>
      </c>
      <c r="D438" s="5">
        <f>VLOOKUP(A438,'[1]منشورات المركز'!$B$8:$D$1294,3,0)</f>
        <v>2012</v>
      </c>
      <c r="E438" s="7" t="str">
        <f>VLOOKUP(A438,'[1]منشورات المركز'!$B$8:$E$1294,4,0)</f>
        <v>اقتصاد</v>
      </c>
      <c r="F438" s="9">
        <v>9789953825359</v>
      </c>
      <c r="G438" s="7"/>
      <c r="H438" s="7" t="s">
        <v>878</v>
      </c>
      <c r="I438" s="7" t="s">
        <v>879</v>
      </c>
    </row>
    <row r="439" spans="1:9" x14ac:dyDescent="0.3">
      <c r="A439" s="6" t="s">
        <v>454</v>
      </c>
      <c r="B439" s="7" t="str">
        <f>VLOOKUP(A439,'[1]منشورات المركز'!$B$8:$C$1259,2,0)</f>
        <v>رقية خلف حمد الجبوري</v>
      </c>
      <c r="C439" s="5">
        <f>VLOOKUP(A439,'[1]منشورات المركز'!$B$10:$J$1215,9,0)</f>
        <v>11</v>
      </c>
      <c r="D439" s="5">
        <f>VLOOKUP(A439,'[1]منشورات المركز'!$B$8:$D$1294,3,0)</f>
        <v>2012</v>
      </c>
      <c r="E439" s="7" t="str">
        <f>VLOOKUP(A439,'[1]منشورات المركز'!$B$8:$E$1294,4,0)</f>
        <v>اقتصاد</v>
      </c>
      <c r="F439" s="9">
        <v>9789953825168</v>
      </c>
      <c r="G439" s="7"/>
      <c r="H439" s="7" t="s">
        <v>878</v>
      </c>
      <c r="I439" s="7" t="s">
        <v>879</v>
      </c>
    </row>
    <row r="440" spans="1:9" x14ac:dyDescent="0.3">
      <c r="A440" s="6" t="s">
        <v>455</v>
      </c>
      <c r="B440" s="7" t="str">
        <f>VLOOKUP(A440,'[1]منشورات المركز'!$B$8:$C$1259,2,0)</f>
        <v xml:space="preserve"> محمود عبد الفضيل</v>
      </c>
      <c r="C440" s="5">
        <f>VLOOKUP(A440,'[1]منشورات المركز'!$B$10:$J$1215,9,0)</f>
        <v>2</v>
      </c>
      <c r="D440" s="5">
        <f>VLOOKUP(A440,'[1]منشورات المركز'!$B$8:$D$1294,3,0)</f>
        <v>2012</v>
      </c>
      <c r="E440" s="7" t="str">
        <f>VLOOKUP(A440,'[1]منشورات المركز'!$B$8:$E$1294,4,0)</f>
        <v>اقتصاد</v>
      </c>
      <c r="F440" s="9">
        <v>9789953825137</v>
      </c>
      <c r="G440" s="7"/>
      <c r="H440" s="7" t="s">
        <v>878</v>
      </c>
      <c r="I440" s="7" t="s">
        <v>879</v>
      </c>
    </row>
    <row r="441" spans="1:9" x14ac:dyDescent="0.3">
      <c r="A441" s="6" t="s">
        <v>456</v>
      </c>
      <c r="B441" s="7" t="str">
        <f>VLOOKUP(A441,'[1]منشورات المركز'!$B$8:$C$1259,2,0)</f>
        <v>منير الحمش</v>
      </c>
      <c r="C441" s="5">
        <f>VLOOKUP(A441,'[1]منشورات المركز'!$B$10:$J$1215,9,0)</f>
        <v>2</v>
      </c>
      <c r="D441" s="5">
        <f>VLOOKUP(A441,'[1]منشورات المركز'!$B$8:$D$1294,3,0)</f>
        <v>2012</v>
      </c>
      <c r="E441" s="7" t="str">
        <f>VLOOKUP(A441,'[1]منشورات المركز'!$B$8:$E$1294,4,0)</f>
        <v>اقتصاد</v>
      </c>
      <c r="F441" s="9">
        <v>9789953825113</v>
      </c>
      <c r="G441" s="7"/>
      <c r="H441" s="7" t="s">
        <v>878</v>
      </c>
      <c r="I441" s="7" t="s">
        <v>879</v>
      </c>
    </row>
    <row r="442" spans="1:9" x14ac:dyDescent="0.3">
      <c r="A442" s="6" t="s">
        <v>457</v>
      </c>
      <c r="B442" s="7" t="str">
        <f>VLOOKUP(A442,'[1]منشورات المركز'!$B$8:$C$1259,2,0)</f>
        <v xml:space="preserve"> حسين عبدالله</v>
      </c>
      <c r="C442" s="5">
        <f>VLOOKUP(A442,'[1]منشورات المركز'!$B$10:$J$1215,9,0)</f>
        <v>2</v>
      </c>
      <c r="D442" s="5">
        <f>VLOOKUP(A442,'[1]منشورات المركز'!$B$8:$D$1294,3,0)</f>
        <v>2012</v>
      </c>
      <c r="E442" s="7" t="str">
        <f>VLOOKUP(A442,'[1]منشورات المركز'!$B$8:$E$1294,4,0)</f>
        <v>اقتصاد</v>
      </c>
      <c r="F442" s="9">
        <v>9789953825120</v>
      </c>
      <c r="G442" s="7"/>
      <c r="H442" s="7" t="s">
        <v>878</v>
      </c>
      <c r="I442" s="7" t="s">
        <v>879</v>
      </c>
    </row>
    <row r="443" spans="1:9" x14ac:dyDescent="0.3">
      <c r="A443" s="6" t="s">
        <v>458</v>
      </c>
      <c r="B443" s="7" t="str">
        <f>VLOOKUP(A443,'[1]منشورات المركز'!$B$8:$C$1259,2,0)</f>
        <v>محمد عادل زكي</v>
      </c>
      <c r="C443" s="5">
        <f>VLOOKUP(A443,'[1]منشورات المركز'!$B$10:$J$1215,9,0)</f>
        <v>18</v>
      </c>
      <c r="D443" s="5">
        <f>VLOOKUP(A443,'[1]منشورات المركز'!$B$8:$D$1294,3,0)</f>
        <v>2012</v>
      </c>
      <c r="E443" s="7" t="str">
        <f>VLOOKUP(A443,'[1]منشورات المركز'!$B$8:$E$1294,4,0)</f>
        <v>اقتصاد</v>
      </c>
      <c r="F443" s="9">
        <v>9789953825069</v>
      </c>
      <c r="G443" s="7"/>
      <c r="H443" s="7" t="s">
        <v>878</v>
      </c>
      <c r="I443" s="7" t="s">
        <v>879</v>
      </c>
    </row>
    <row r="444" spans="1:9" x14ac:dyDescent="0.3">
      <c r="A444" s="6" t="s">
        <v>459</v>
      </c>
      <c r="B444" s="7" t="str">
        <f>VLOOKUP(A444,'[1]منشورات المركز'!$B$8:$C$1259,2,0)</f>
        <v xml:space="preserve"> يوسف خليفة اليوسف</v>
      </c>
      <c r="C444" s="5">
        <f>VLOOKUP(A444,'[1]منشورات المركز'!$B$10:$J$1215,9,0)</f>
        <v>2</v>
      </c>
      <c r="D444" s="5">
        <f>VLOOKUP(A444,'[1]منشورات المركز'!$B$8:$D$1294,3,0)</f>
        <v>2012</v>
      </c>
      <c r="E444" s="7" t="str">
        <f>VLOOKUP(A444,'[1]منشورات المركز'!$B$8:$E$1294,4,0)</f>
        <v>اقتصاد</v>
      </c>
      <c r="F444" s="9">
        <v>9789953824727</v>
      </c>
      <c r="G444" s="7"/>
      <c r="H444" s="7" t="s">
        <v>878</v>
      </c>
      <c r="I444" s="7" t="s">
        <v>879</v>
      </c>
    </row>
    <row r="445" spans="1:9" x14ac:dyDescent="0.3">
      <c r="A445" s="6" t="s">
        <v>460</v>
      </c>
      <c r="B445" s="7" t="str">
        <f>VLOOKUP(A445,'[1]منشورات المركز'!$B$8:$C$1259,2,0)</f>
        <v xml:space="preserve"> محمد المصباحي</v>
      </c>
      <c r="C445" s="5">
        <f>VLOOKUP(A445,'[1]منشورات المركز'!$B$10:$J$1215,9,0)</f>
        <v>2</v>
      </c>
      <c r="D445" s="5">
        <f>VLOOKUP(A445,'[1]منشورات المركز'!$B$8:$D$1294,3,0)</f>
        <v>2011</v>
      </c>
      <c r="E445" s="7" t="str">
        <f>VLOOKUP(A445,'[1]منشورات المركز'!$B$8:$E$1294,4,0)</f>
        <v>فلسفة</v>
      </c>
      <c r="F445" s="9">
        <v>9789953824239</v>
      </c>
      <c r="G445" s="7"/>
      <c r="H445" s="7" t="s">
        <v>878</v>
      </c>
      <c r="I445" s="7" t="s">
        <v>879</v>
      </c>
    </row>
    <row r="446" spans="1:9" x14ac:dyDescent="0.3">
      <c r="A446" s="6" t="s">
        <v>461</v>
      </c>
      <c r="B446" s="7" t="str">
        <f>VLOOKUP(A446,'[1]منشورات المركز'!$B$8:$C$1259,2,0)</f>
        <v>تحرير: عبد الاله بلقزيز</v>
      </c>
      <c r="C446" s="5">
        <f>VLOOKUP(A446,'[1]منشورات المركز'!$B$10:$J$1215,9,0)</f>
        <v>7</v>
      </c>
      <c r="D446" s="5">
        <f>VLOOKUP(A446,'[1]منشورات المركز'!$B$8:$D$1294,3,0)</f>
        <v>2011</v>
      </c>
      <c r="E446" s="7" t="str">
        <f>VLOOKUP(A446,'[1]منشورات المركز'!$B$8:$E$1294,4,0)</f>
        <v>فلسفة / ثقافة</v>
      </c>
      <c r="F446" s="9">
        <v>9789953823836</v>
      </c>
      <c r="G446" s="7"/>
      <c r="H446" s="7" t="s">
        <v>878</v>
      </c>
      <c r="I446" s="7" t="s">
        <v>879</v>
      </c>
    </row>
    <row r="447" spans="1:9" x14ac:dyDescent="0.3">
      <c r="A447" s="6" t="s">
        <v>462</v>
      </c>
      <c r="B447" s="7" t="str">
        <f>VLOOKUP(A447,'[1]منشورات المركز'!$B$8:$C$1259,2,0)</f>
        <v xml:space="preserve"> فريد العليبي</v>
      </c>
      <c r="C447" s="5">
        <f>VLOOKUP(A447,'[1]منشورات المركز'!$B$10:$J$1215,9,0)</f>
        <v>15</v>
      </c>
      <c r="D447" s="5">
        <f>VLOOKUP(A447,'[1]منشورات المركز'!$B$8:$D$1294,3,0)</f>
        <v>2011</v>
      </c>
      <c r="E447" s="7" t="str">
        <f>VLOOKUP(A447,'[1]منشورات المركز'!$B$8:$E$1294,4,0)</f>
        <v>فلسفة</v>
      </c>
      <c r="F447" s="9">
        <v>9789953823829</v>
      </c>
      <c r="G447" s="7"/>
      <c r="H447" s="7" t="s">
        <v>878</v>
      </c>
      <c r="I447" s="7" t="s">
        <v>879</v>
      </c>
    </row>
    <row r="448" spans="1:9" x14ac:dyDescent="0.3">
      <c r="A448" s="6" t="s">
        <v>463</v>
      </c>
      <c r="B448" s="7" t="str">
        <f>VLOOKUP(A448,'[1]منشورات المركز'!$B$8:$C$1259,2,0)</f>
        <v xml:space="preserve"> أبويعرب المرزوقي</v>
      </c>
      <c r="C448" s="5">
        <f>VLOOKUP(A448,'[1]منشورات المركز'!$B$10:$J$1215,9,0)</f>
        <v>17</v>
      </c>
      <c r="D448" s="5">
        <f>VLOOKUP(A448,'[1]منشورات المركز'!$B$8:$D$1294,3,0)</f>
        <v>2011</v>
      </c>
      <c r="E448" s="7" t="str">
        <f>VLOOKUP(A448,'[1]منشورات المركز'!$B$8:$E$1294,4,0)</f>
        <v>فلسفة</v>
      </c>
      <c r="F448" s="9">
        <v>9789953823430</v>
      </c>
      <c r="G448" s="7"/>
      <c r="H448" s="7" t="s">
        <v>878</v>
      </c>
      <c r="I448" s="7" t="s">
        <v>879</v>
      </c>
    </row>
    <row r="449" spans="1:9" x14ac:dyDescent="0.3">
      <c r="A449" s="6" t="s">
        <v>464</v>
      </c>
      <c r="B449" s="7" t="str">
        <f>VLOOKUP(A449,'[1]منشورات المركز'!$B$8:$C$1259,2,0)</f>
        <v>سري المقدسي</v>
      </c>
      <c r="C449" s="5">
        <f>VLOOKUP(A449,'[1]منشورات المركز'!$B$10:$J$1215,9,0)</f>
        <v>18</v>
      </c>
      <c r="D449" s="5">
        <f>VLOOKUP(A449,'[1]منشورات المركز'!$B$8:$D$1294,3,0)</f>
        <v>2011</v>
      </c>
      <c r="E449" s="7" t="str">
        <f>VLOOKUP(A449,'[1]منشورات المركز'!$B$8:$E$1294,4,0)</f>
        <v>القضية الفلسطينية / سياسة</v>
      </c>
      <c r="F449" s="9">
        <v>9789953823898</v>
      </c>
      <c r="G449" s="7"/>
      <c r="H449" s="7" t="s">
        <v>878</v>
      </c>
      <c r="I449" s="7" t="s">
        <v>879</v>
      </c>
    </row>
    <row r="450" spans="1:9" x14ac:dyDescent="0.3">
      <c r="A450" s="6" t="s">
        <v>465</v>
      </c>
      <c r="B450" s="7" t="str">
        <f>VLOOKUP(A450,'[1]منشورات المركز'!$B$8:$C$1259,2,0)</f>
        <v>روزماري سعيد زحلان</v>
      </c>
      <c r="C450" s="5">
        <f>VLOOKUP(A450,'[1]منشورات المركز'!$B$10:$J$1215,9,0)</f>
        <v>7</v>
      </c>
      <c r="D450" s="5">
        <f>VLOOKUP(A450,'[1]منشورات المركز'!$B$8:$D$1294,3,0)</f>
        <v>2011</v>
      </c>
      <c r="E450" s="7" t="str">
        <f>VLOOKUP(A450,'[1]منشورات المركز'!$B$8:$E$1294,4,0)</f>
        <v>القضية الفلسطينية / سياسة</v>
      </c>
      <c r="F450" s="9">
        <v>9789953823782</v>
      </c>
      <c r="G450" s="7"/>
      <c r="H450" s="7" t="s">
        <v>878</v>
      </c>
      <c r="I450" s="7" t="s">
        <v>879</v>
      </c>
    </row>
    <row r="451" spans="1:9" x14ac:dyDescent="0.3">
      <c r="A451" s="6" t="s">
        <v>466</v>
      </c>
      <c r="B451" s="7" t="str">
        <f>VLOOKUP(A451,'[1]منشورات المركز'!$B$8:$C$1259,2,0)</f>
        <v>تقديم:  سلمان أبو ستة</v>
      </c>
      <c r="C451" s="5">
        <f>VLOOKUP(A451,'[1]منشورات المركز'!$B$10:$J$1215,9,0)</f>
        <v>8</v>
      </c>
      <c r="D451" s="5">
        <f>VLOOKUP(A451,'[1]منشورات المركز'!$B$8:$D$1294,3,0)</f>
        <v>2011</v>
      </c>
      <c r="E451" s="7" t="str">
        <f>VLOOKUP(A451,'[1]منشورات المركز'!$B$8:$E$1294,4,0)</f>
        <v>القضية الفلسطينية / سياسة</v>
      </c>
      <c r="F451" s="9">
        <v>9789953823607</v>
      </c>
      <c r="G451" s="7"/>
      <c r="H451" s="7" t="s">
        <v>878</v>
      </c>
      <c r="I451" s="7" t="s">
        <v>879</v>
      </c>
    </row>
    <row r="452" spans="1:9" x14ac:dyDescent="0.3">
      <c r="A452" s="6" t="s">
        <v>467</v>
      </c>
      <c r="B452" s="7" t="str">
        <f>VLOOKUP(A452,'[1]منشورات المركز'!$B$8:$C$1259,2,0)</f>
        <v>ندوة فكرية</v>
      </c>
      <c r="C452" s="5">
        <f>VLOOKUP(A452,'[1]منشورات المركز'!$B$10:$J$1215,9,0)</f>
        <v>24</v>
      </c>
      <c r="D452" s="5">
        <f>VLOOKUP(A452,'[1]منشورات المركز'!$B$8:$D$1294,3,0)</f>
        <v>2011</v>
      </c>
      <c r="E452" s="7" t="str">
        <f>VLOOKUP(A452,'[1]منشورات المركز'!$B$8:$E$1294,4,0)</f>
        <v>تربية وتعليم / سياسة</v>
      </c>
      <c r="F452" s="9">
        <v>9789953823812</v>
      </c>
      <c r="G452" s="7"/>
      <c r="H452" s="7" t="s">
        <v>878</v>
      </c>
      <c r="I452" s="7" t="s">
        <v>879</v>
      </c>
    </row>
    <row r="453" spans="1:9" x14ac:dyDescent="0.3">
      <c r="A453" s="6" t="s">
        <v>468</v>
      </c>
      <c r="B453" s="7" t="str">
        <f>VLOOKUP(A453,'[1]منشورات المركز'!$B$8:$C$1259,2,0)</f>
        <v xml:space="preserve"> محمد الشيخ</v>
      </c>
      <c r="C453" s="5">
        <f>VLOOKUP(A453,'[1]منشورات المركز'!$B$10:$J$1215,9,0)</f>
        <v>2</v>
      </c>
      <c r="D453" s="5">
        <f>VLOOKUP(A453,'[1]منشورات المركز'!$B$8:$D$1294,3,0)</f>
        <v>2011</v>
      </c>
      <c r="E453" s="7" t="str">
        <f>VLOOKUP(A453,'[1]منشورات المركز'!$B$8:$E$1294,4,0)</f>
        <v>ثقافة</v>
      </c>
      <c r="F453" s="9">
        <v>9789953824635</v>
      </c>
      <c r="G453" s="7"/>
      <c r="H453" s="7" t="s">
        <v>878</v>
      </c>
      <c r="I453" s="7" t="s">
        <v>879</v>
      </c>
    </row>
    <row r="454" spans="1:9" x14ac:dyDescent="0.3">
      <c r="A454" s="6" t="s">
        <v>469</v>
      </c>
      <c r="B454" s="7" t="str">
        <f>VLOOKUP(A454,'[1]منشورات المركز'!$B$8:$C$1259,2,0)</f>
        <v xml:space="preserve"> فيصل درّاج</v>
      </c>
      <c r="C454" s="5">
        <f>VLOOKUP(A454,'[1]منشورات المركز'!$B$10:$J$1215,9,0)</f>
        <v>2</v>
      </c>
      <c r="D454" s="5">
        <f>VLOOKUP(A454,'[1]منشورات المركز'!$B$8:$D$1294,3,0)</f>
        <v>2011</v>
      </c>
      <c r="E454" s="7" t="str">
        <f>VLOOKUP(A454,'[1]منشورات المركز'!$B$8:$E$1294,4,0)</f>
        <v>ثقافة</v>
      </c>
      <c r="F454" s="9">
        <v>9789953824604</v>
      </c>
      <c r="G454" s="7"/>
      <c r="H454" s="7" t="s">
        <v>878</v>
      </c>
      <c r="I454" s="7" t="s">
        <v>879</v>
      </c>
    </row>
    <row r="455" spans="1:9" x14ac:dyDescent="0.3">
      <c r="A455" s="6" t="s">
        <v>470</v>
      </c>
      <c r="B455" s="7" t="str">
        <f>VLOOKUP(A455,'[1]منشورات المركز'!$B$8:$C$1259,2,0)</f>
        <v>تحرير: عبد الاله بلقزيز</v>
      </c>
      <c r="C455" s="5">
        <f>VLOOKUP(A455,'[1]منشورات المركز'!$B$10:$J$1215,9,0)</f>
        <v>6</v>
      </c>
      <c r="D455" s="5">
        <f>VLOOKUP(A455,'[1]منشورات المركز'!$B$8:$D$1294,3,0)</f>
        <v>2011</v>
      </c>
      <c r="E455" s="7" t="str">
        <f>VLOOKUP(A455,'[1]منشورات المركز'!$B$8:$E$1294,4,0)</f>
        <v>ثقافة</v>
      </c>
      <c r="F455" s="9">
        <v>9789953824024</v>
      </c>
      <c r="G455" s="7"/>
      <c r="H455" s="7" t="s">
        <v>878</v>
      </c>
      <c r="I455" s="7" t="s">
        <v>879</v>
      </c>
    </row>
    <row r="456" spans="1:9" x14ac:dyDescent="0.3">
      <c r="A456" s="6" t="s">
        <v>471</v>
      </c>
      <c r="B456" s="7" t="str">
        <f>VLOOKUP(A456,'[1]منشورات المركز'!$B$8:$C$1259,2,0)</f>
        <v>إشراف وتحرير: هيثم سرحان</v>
      </c>
      <c r="C456" s="5">
        <f>VLOOKUP(A456,'[1]منشورات المركز'!$B$10:$J$1215,9,0)</f>
        <v>24</v>
      </c>
      <c r="D456" s="5">
        <f>VLOOKUP(A456,'[1]منشورات المركز'!$B$8:$D$1294,3,0)</f>
        <v>2011</v>
      </c>
      <c r="E456" s="7" t="str">
        <f>VLOOKUP(A456,'[1]منشورات المركز'!$B$8:$E$1294,4,0)</f>
        <v>ثقافة</v>
      </c>
      <c r="F456" s="9">
        <v>9789953823904</v>
      </c>
      <c r="G456" s="7"/>
      <c r="H456" s="7" t="s">
        <v>878</v>
      </c>
      <c r="I456" s="7" t="s">
        <v>879</v>
      </c>
    </row>
    <row r="457" spans="1:9" x14ac:dyDescent="0.3">
      <c r="A457" s="6" t="s">
        <v>472</v>
      </c>
      <c r="B457" s="7" t="str">
        <f>VLOOKUP(A457,'[1]منشورات المركز'!$B$8:$C$1259,2,0)</f>
        <v xml:space="preserve"> ناصر عبد الرزاق الملا جاسم</v>
      </c>
      <c r="C457" s="5">
        <f>VLOOKUP(A457,'[1]منشورات المركز'!$B$10:$J$1215,9,0)</f>
        <v>2</v>
      </c>
      <c r="D457" s="5">
        <f>VLOOKUP(A457,'[1]منشورات المركز'!$B$8:$D$1294,3,0)</f>
        <v>2011</v>
      </c>
      <c r="E457" s="7" t="str">
        <f>VLOOKUP(A457,'[1]منشورات المركز'!$B$8:$E$1294,4,0)</f>
        <v>تاريخ</v>
      </c>
      <c r="F457" s="9">
        <v>9789953824642</v>
      </c>
      <c r="G457" s="7"/>
      <c r="H457" s="7" t="s">
        <v>878</v>
      </c>
      <c r="I457" s="7" t="s">
        <v>879</v>
      </c>
    </row>
    <row r="458" spans="1:9" x14ac:dyDescent="0.3">
      <c r="A458" s="6" t="s">
        <v>473</v>
      </c>
      <c r="B458" s="7" t="str">
        <f>VLOOKUP(A458,'[1]منشورات المركز'!$B$8:$C$1259,2,0)</f>
        <v xml:space="preserve"> عبد الرحمن حسن محمود</v>
      </c>
      <c r="C458" s="5">
        <f>VLOOKUP(A458,'[1]منشورات المركز'!$B$10:$J$1215,9,0)</f>
        <v>15</v>
      </c>
      <c r="D458" s="5">
        <f>VLOOKUP(A458,'[1]منشورات المركز'!$B$8:$D$1294,3,0)</f>
        <v>2011</v>
      </c>
      <c r="E458" s="7" t="str">
        <f>VLOOKUP(A458,'[1]منشورات المركز'!$B$8:$E$1294,4,0)</f>
        <v>تاريخ</v>
      </c>
      <c r="F458" s="9">
        <v>9789953824536</v>
      </c>
      <c r="G458" s="7"/>
      <c r="H458" s="7" t="s">
        <v>878</v>
      </c>
      <c r="I458" s="7" t="s">
        <v>879</v>
      </c>
    </row>
    <row r="459" spans="1:9" x14ac:dyDescent="0.3">
      <c r="A459" s="6" t="s">
        <v>474</v>
      </c>
      <c r="B459" s="7" t="str">
        <f>VLOOKUP(A459,'[1]منشورات المركز'!$B$8:$C$1259,2,0)</f>
        <v xml:space="preserve"> حسين بوجرّة</v>
      </c>
      <c r="C459" s="5">
        <f>VLOOKUP(A459,'[1]منشورات المركز'!$B$10:$J$1215,9,0)</f>
        <v>32</v>
      </c>
      <c r="D459" s="5">
        <f>VLOOKUP(A459,'[1]منشورات المركز'!$B$8:$D$1294,3,0)</f>
        <v>2011</v>
      </c>
      <c r="E459" s="7" t="str">
        <f>VLOOKUP(A459,'[1]منشورات المركز'!$B$8:$E$1294,4,0)</f>
        <v>تاريخ</v>
      </c>
      <c r="F459" s="9">
        <v>9789953823645</v>
      </c>
      <c r="G459" s="7"/>
      <c r="H459" s="7" t="s">
        <v>878</v>
      </c>
      <c r="I459" s="7" t="s">
        <v>879</v>
      </c>
    </row>
    <row r="460" spans="1:9" x14ac:dyDescent="0.3">
      <c r="A460" s="6" t="s">
        <v>475</v>
      </c>
      <c r="B460" s="7" t="str">
        <f>VLOOKUP(A460,'[1]منشورات المركز'!$B$8:$C$1259,2,0)</f>
        <v>عبد العزيز الدوري</v>
      </c>
      <c r="C460" s="5">
        <f>VLOOKUP(A460,'[1]منشورات المركز'!$B$10:$J$1215,9,0)</f>
        <v>9</v>
      </c>
      <c r="D460" s="5">
        <f>VLOOKUP(A460,'[1]منشورات المركز'!$B$8:$D$1294,3,0)</f>
        <v>2011</v>
      </c>
      <c r="E460" s="7" t="str">
        <f>VLOOKUP(A460,'[1]منشورات المركز'!$B$8:$E$1294,4,0)</f>
        <v>تاريخ</v>
      </c>
      <c r="F460" s="9">
        <v>9789953823614</v>
      </c>
      <c r="G460" s="7"/>
      <c r="H460" s="7" t="s">
        <v>878</v>
      </c>
      <c r="I460" s="7" t="s">
        <v>879</v>
      </c>
    </row>
    <row r="461" spans="1:9" x14ac:dyDescent="0.3">
      <c r="A461" s="6" t="s">
        <v>476</v>
      </c>
      <c r="B461" s="7" t="str">
        <f>VLOOKUP(A461,'[1]منشورات المركز'!$B$8:$C$1259,2,0)</f>
        <v xml:space="preserve"> مصطفى مجاهدي</v>
      </c>
      <c r="C461" s="5">
        <f>VLOOKUP(A461,'[1]منشورات المركز'!$B$10:$J$1215,9,0)</f>
        <v>8</v>
      </c>
      <c r="D461" s="5">
        <f>VLOOKUP(A461,'[1]منشورات المركز'!$B$8:$D$1294,3,0)</f>
        <v>2011</v>
      </c>
      <c r="E461" s="7" t="str">
        <f>VLOOKUP(A461,'[1]منشورات المركز'!$B$8:$E$1294,4,0)</f>
        <v>إعلام واتصال</v>
      </c>
      <c r="F461" s="9">
        <v>9789953823669</v>
      </c>
      <c r="G461" s="7"/>
      <c r="H461" s="7" t="s">
        <v>878</v>
      </c>
      <c r="I461" s="7" t="s">
        <v>879</v>
      </c>
    </row>
    <row r="462" spans="1:9" x14ac:dyDescent="0.3">
      <c r="A462" s="6" t="s">
        <v>477</v>
      </c>
      <c r="B462" s="7" t="str">
        <f>VLOOKUP(A462,'[1]منشورات المركز'!$B$8:$C$1259,2,0)</f>
        <v>مجموعة من المؤلفين</v>
      </c>
      <c r="C462" s="5">
        <f>VLOOKUP(A462,'[1]منشورات المركز'!$B$10:$J$1215,9,0)</f>
        <v>7</v>
      </c>
      <c r="D462" s="5">
        <f>VLOOKUP(A462,'[1]منشورات المركز'!$B$8:$D$1294,3,0)</f>
        <v>2011</v>
      </c>
      <c r="E462" s="7" t="str">
        <f>VLOOKUP(A462,'[1]منشورات المركز'!$B$8:$E$1294,4,0)</f>
        <v>إعلام واتصال / ثقافة</v>
      </c>
      <c r="F462" s="9">
        <v>9789953823805</v>
      </c>
      <c r="G462" s="7"/>
      <c r="H462" s="7" t="s">
        <v>878</v>
      </c>
      <c r="I462" s="7" t="s">
        <v>879</v>
      </c>
    </row>
    <row r="463" spans="1:9" x14ac:dyDescent="0.3">
      <c r="A463" s="6" t="s">
        <v>478</v>
      </c>
      <c r="B463" s="7" t="str">
        <f>VLOOKUP(A463,'[1]منشورات المركز'!$B$8:$C$1259,2,0)</f>
        <v xml:space="preserve"> عبد العالي معزوز</v>
      </c>
      <c r="C463" s="5">
        <f>VLOOKUP(A463,'[1]منشورات المركز'!$B$10:$J$1215,9,0)</f>
        <v>2</v>
      </c>
      <c r="D463" s="5">
        <f>VLOOKUP(A463,'[1]منشورات المركز'!$B$8:$D$1294,3,0)</f>
        <v>2011</v>
      </c>
      <c r="E463" s="7" t="str">
        <f>VLOOKUP(A463,'[1]منشورات المركز'!$B$8:$E$1294,4,0)</f>
        <v>علوم وتكنولوجيا</v>
      </c>
      <c r="F463" s="9">
        <v>9789953824307</v>
      </c>
      <c r="G463" s="7"/>
      <c r="H463" s="7" t="s">
        <v>878</v>
      </c>
      <c r="I463" s="7" t="s">
        <v>879</v>
      </c>
    </row>
    <row r="464" spans="1:9" x14ac:dyDescent="0.3">
      <c r="A464" s="6" t="s">
        <v>479</v>
      </c>
      <c r="B464" s="7" t="str">
        <f>VLOOKUP(A464,'[1]منشورات المركز'!$B$8:$C$1259,2,0)</f>
        <v>رشدي راشد</v>
      </c>
      <c r="C464" s="5">
        <f>VLOOKUP(A464,'[1]منشورات المركز'!$B$10:$J$1215,9,0)</f>
        <v>100</v>
      </c>
      <c r="D464" s="5">
        <f>VLOOKUP(A464,'[1]منشورات المركز'!$B$8:$D$1294,3,0)</f>
        <v>2011</v>
      </c>
      <c r="E464" s="7" t="str">
        <f>VLOOKUP(A464,'[1]منشورات المركز'!$B$8:$E$1294,4,0)</f>
        <v>علوم وتكنولوجيا</v>
      </c>
      <c r="F464" s="9">
        <v>9789953823744</v>
      </c>
      <c r="G464" s="7"/>
      <c r="H464" s="7" t="s">
        <v>878</v>
      </c>
      <c r="I464" s="7" t="s">
        <v>879</v>
      </c>
    </row>
    <row r="465" spans="1:9" x14ac:dyDescent="0.3">
      <c r="A465" s="6" t="s">
        <v>480</v>
      </c>
      <c r="B465" s="7" t="str">
        <f>VLOOKUP(A465,'[1]منشورات المركز'!$B$8:$C$1259,2,0)</f>
        <v>رشدي راشد</v>
      </c>
      <c r="C465" s="5">
        <f>VLOOKUP(A465,'[1]منشورات المركز'!$B$10:$J$1215,9,0)</f>
        <v>20</v>
      </c>
      <c r="D465" s="5">
        <f>VLOOKUP(A465,'[1]منشورات المركز'!$B$8:$D$1294,3,0)</f>
        <v>2011</v>
      </c>
      <c r="E465" s="7" t="str">
        <f>VLOOKUP(A465,'[1]منشورات المركز'!$B$8:$E$1294,4,0)</f>
        <v>علوم وتكنولوجيا / فلسفة</v>
      </c>
      <c r="F465" s="9">
        <v>9789953823706</v>
      </c>
      <c r="G465" s="7"/>
      <c r="H465" s="7" t="s">
        <v>878</v>
      </c>
      <c r="I465" s="7" t="s">
        <v>879</v>
      </c>
    </row>
    <row r="466" spans="1:9" x14ac:dyDescent="0.3">
      <c r="A466" s="6" t="s">
        <v>481</v>
      </c>
      <c r="B466" s="7" t="str">
        <f>VLOOKUP(A466,'[1]منشورات المركز'!$B$8:$C$1259,2,0)</f>
        <v>معهد ستوكهولم لأبحاث السلام الدولي</v>
      </c>
      <c r="C466" s="5">
        <f>VLOOKUP(A466,'[1]منشورات المركز'!$B$10:$J$1215,9,0)</f>
        <v>20</v>
      </c>
      <c r="D466" s="5">
        <f>VLOOKUP(A466,'[1]منشورات المركز'!$B$8:$D$1294,3,0)</f>
        <v>2011</v>
      </c>
      <c r="E466" s="7" t="str">
        <f>VLOOKUP(A466,'[1]منشورات المركز'!$B$8:$E$1294,4,0)</f>
        <v>أمن ودفاع</v>
      </c>
      <c r="F466" s="9">
        <v>9789953824758</v>
      </c>
      <c r="G466" s="7"/>
      <c r="H466" s="7" t="s">
        <v>878</v>
      </c>
      <c r="I466" s="7" t="s">
        <v>879</v>
      </c>
    </row>
    <row r="467" spans="1:9" x14ac:dyDescent="0.3">
      <c r="A467" s="6" t="s">
        <v>482</v>
      </c>
      <c r="B467" s="7" t="str">
        <f>VLOOKUP(A467,'[1]منشورات المركز'!$B$8:$C$1259,2,0)</f>
        <v>رائق سليمان شعلان</v>
      </c>
      <c r="C467" s="5">
        <f>VLOOKUP(A467,'[1]منشورات المركز'!$B$10:$J$1215,9,0)</f>
        <v>20</v>
      </c>
      <c r="D467" s="5">
        <f>VLOOKUP(A467,'[1]منشورات المركز'!$B$8:$D$1294,3,0)</f>
        <v>2011</v>
      </c>
      <c r="E467" s="7" t="str">
        <f>VLOOKUP(A467,'[1]منشورات المركز'!$B$8:$E$1294,4,0)</f>
        <v>سياسة / قانون</v>
      </c>
      <c r="F467" s="9">
        <v>9789953824659</v>
      </c>
      <c r="G467" s="7"/>
      <c r="H467" s="7" t="s">
        <v>878</v>
      </c>
      <c r="I467" s="7" t="s">
        <v>879</v>
      </c>
    </row>
    <row r="468" spans="1:9" x14ac:dyDescent="0.3">
      <c r="A468" s="6" t="s">
        <v>483</v>
      </c>
      <c r="B468" s="7" t="str">
        <f>VLOOKUP(A468,'[1]منشورات المركز'!$B$8:$C$1259,2,0)</f>
        <v>طلعت أحمد مسلم</v>
      </c>
      <c r="C468" s="5">
        <f>VLOOKUP(A468,'[1]منشورات المركز'!$B$10:$J$1215,9,0)</f>
        <v>2</v>
      </c>
      <c r="D468" s="5">
        <f>VLOOKUP(A468,'[1]منشورات المركز'!$B$8:$D$1294,3,0)</f>
        <v>2011</v>
      </c>
      <c r="E468" s="7" t="str">
        <f>VLOOKUP(A468,'[1]منشورات المركز'!$B$8:$E$1294,4,0)</f>
        <v>سياسة / أمن ودفاع</v>
      </c>
      <c r="F468" s="9">
        <v>9789953824369</v>
      </c>
      <c r="G468" s="7"/>
      <c r="H468" s="7" t="s">
        <v>878</v>
      </c>
      <c r="I468" s="7" t="s">
        <v>879</v>
      </c>
    </row>
    <row r="469" spans="1:9" x14ac:dyDescent="0.3">
      <c r="A469" s="6" t="s">
        <v>484</v>
      </c>
      <c r="B469" s="7" t="str">
        <f>VLOOKUP(A469,'[1]منشورات المركز'!$B$8:$C$1259,2,0)</f>
        <v xml:space="preserve"> هيفاء زنكنة</v>
      </c>
      <c r="C469" s="5">
        <f>VLOOKUP(A469,'[1]منشورات المركز'!$B$10:$J$1215,9,0)</f>
        <v>2</v>
      </c>
      <c r="D469" s="5">
        <f>VLOOKUP(A469,'[1]منشورات المركز'!$B$8:$D$1294,3,0)</f>
        <v>2011</v>
      </c>
      <c r="E469" s="7" t="str">
        <f>VLOOKUP(A469,'[1]منشورات المركز'!$B$8:$E$1294,4,0)</f>
        <v>سياسة / مرأة</v>
      </c>
      <c r="F469" s="9">
        <v>9789953824505</v>
      </c>
      <c r="G469" s="7"/>
      <c r="H469" s="7" t="s">
        <v>878</v>
      </c>
      <c r="I469" s="7" t="s">
        <v>879</v>
      </c>
    </row>
    <row r="470" spans="1:9" x14ac:dyDescent="0.3">
      <c r="A470" s="6" t="s">
        <v>485</v>
      </c>
      <c r="B470" s="7" t="str">
        <f>VLOOKUP(A470,'[1]منشورات المركز'!$B$8:$C$1259,2,0)</f>
        <v>يوسف الياس</v>
      </c>
      <c r="C470" s="5">
        <f>VLOOKUP(A470,'[1]منشورات المركز'!$B$10:$J$1215,9,0)</f>
        <v>10</v>
      </c>
      <c r="D470" s="5">
        <f>VLOOKUP(A470,'[1]منشورات المركز'!$B$8:$D$1294,3,0)</f>
        <v>2011</v>
      </c>
      <c r="E470" s="7" t="str">
        <f>VLOOKUP(A470,'[1]منشورات المركز'!$B$8:$E$1294,4,0)</f>
        <v>سياسة</v>
      </c>
      <c r="F470" s="9">
        <v>9789953824529</v>
      </c>
      <c r="G470" s="7"/>
      <c r="H470" s="7" t="s">
        <v>878</v>
      </c>
      <c r="I470" s="7" t="s">
        <v>879</v>
      </c>
    </row>
    <row r="471" spans="1:9" x14ac:dyDescent="0.3">
      <c r="A471" s="6" t="s">
        <v>486</v>
      </c>
      <c r="B471" s="7" t="str">
        <f>VLOOKUP(A471,'[1]منشورات المركز'!$B$8:$C$1259,2,0)</f>
        <v xml:space="preserve"> إبراهيم العيسوي</v>
      </c>
      <c r="C471" s="5">
        <f>VLOOKUP(A471,'[1]منشورات المركز'!$B$10:$J$1215,9,0)</f>
        <v>2</v>
      </c>
      <c r="D471" s="5">
        <f>VLOOKUP(A471,'[1]منشورات المركز'!$B$8:$D$1294,3,0)</f>
        <v>2011</v>
      </c>
      <c r="E471" s="7" t="str">
        <f>VLOOKUP(A471,'[1]منشورات المركز'!$B$8:$E$1294,4,0)</f>
        <v>سياسة</v>
      </c>
      <c r="F471" s="9">
        <v>9789953824246</v>
      </c>
      <c r="G471" s="7"/>
      <c r="H471" s="7" t="s">
        <v>878</v>
      </c>
      <c r="I471" s="7" t="s">
        <v>879</v>
      </c>
    </row>
    <row r="472" spans="1:9" x14ac:dyDescent="0.3">
      <c r="A472" s="6" t="s">
        <v>487</v>
      </c>
      <c r="B472" s="7" t="str">
        <f>VLOOKUP(A472,'[1]منشورات المركز'!$B$8:$C$1259,2,0)</f>
        <v>طلعت أحمد مسلم</v>
      </c>
      <c r="C472" s="5">
        <f>VLOOKUP(A472,'[1]منشورات المركز'!$B$10:$J$1215,9,0)</f>
        <v>2</v>
      </c>
      <c r="D472" s="5">
        <f>VLOOKUP(A472,'[1]منشورات المركز'!$B$8:$D$1294,3,0)</f>
        <v>2011</v>
      </c>
      <c r="E472" s="7" t="str">
        <f>VLOOKUP(A472,'[1]منشورات المركز'!$B$8:$E$1294,4,0)</f>
        <v>سياسة / أمن ودفاع</v>
      </c>
      <c r="F472" s="9">
        <v>9789953824215</v>
      </c>
      <c r="G472" s="7"/>
      <c r="H472" s="7" t="s">
        <v>878</v>
      </c>
      <c r="I472" s="7" t="s">
        <v>879</v>
      </c>
    </row>
    <row r="473" spans="1:9" x14ac:dyDescent="0.3">
      <c r="A473" s="6" t="s">
        <v>488</v>
      </c>
      <c r="B473" s="7" t="str">
        <f>VLOOKUP(A473,'[1]منشورات المركز'!$B$8:$C$1259,2,0)</f>
        <v xml:space="preserve"> سمير أمين</v>
      </c>
      <c r="C473" s="5">
        <f>VLOOKUP(A473,'[1]منشورات المركز'!$B$10:$J$1215,9,0)</f>
        <v>2</v>
      </c>
      <c r="D473" s="5">
        <f>VLOOKUP(A473,'[1]منشورات المركز'!$B$8:$D$1294,3,0)</f>
        <v>2011</v>
      </c>
      <c r="E473" s="7" t="str">
        <f>VLOOKUP(A473,'[1]منشورات المركز'!$B$8:$E$1294,4,0)</f>
        <v>اقتصاد</v>
      </c>
      <c r="F473" s="9">
        <v>9789953824185</v>
      </c>
      <c r="G473" s="7"/>
      <c r="H473" s="7" t="s">
        <v>878</v>
      </c>
      <c r="I473" s="7" t="s">
        <v>879</v>
      </c>
    </row>
    <row r="474" spans="1:9" x14ac:dyDescent="0.3">
      <c r="A474" s="6" t="s">
        <v>489</v>
      </c>
      <c r="B474" s="7" t="str">
        <f>VLOOKUP(A474,'[1]منشورات المركز'!$B$8:$C$1259,2,0)</f>
        <v>محمد عابد الجابري</v>
      </c>
      <c r="C474" s="5">
        <f>VLOOKUP(A474,'[1]منشورات المركز'!$B$10:$J$1215,9,0)</f>
        <v>2</v>
      </c>
      <c r="D474" s="5">
        <f>VLOOKUP(A474,'[1]منشورات المركز'!$B$8:$D$1294,3,0)</f>
        <v>2011</v>
      </c>
      <c r="E474" s="7" t="str">
        <f>VLOOKUP(A474,'[1]منشورات المركز'!$B$8:$E$1294,4,0)</f>
        <v>سياسة / ثقافة</v>
      </c>
      <c r="F474" s="9">
        <v>9789953824192</v>
      </c>
      <c r="G474" s="7"/>
      <c r="H474" s="7" t="s">
        <v>878</v>
      </c>
      <c r="I474" s="7" t="s">
        <v>879</v>
      </c>
    </row>
    <row r="475" spans="1:9" x14ac:dyDescent="0.3">
      <c r="A475" s="6" t="s">
        <v>490</v>
      </c>
      <c r="B475" s="7" t="str">
        <f>VLOOKUP(A475,'[1]منشورات المركز'!$B$8:$C$1259,2,0)</f>
        <v xml:space="preserve"> محمد حليم ليمام</v>
      </c>
      <c r="C475" s="5">
        <f>VLOOKUP(A475,'[1]منشورات المركز'!$B$10:$J$1215,9,0)</f>
        <v>13</v>
      </c>
      <c r="D475" s="5">
        <f>VLOOKUP(A475,'[1]منشورات المركز'!$B$8:$D$1294,3,0)</f>
        <v>2011</v>
      </c>
      <c r="E475" s="7" t="str">
        <f>VLOOKUP(A475,'[1]منشورات المركز'!$B$8:$E$1294,4,0)</f>
        <v>سياسة</v>
      </c>
      <c r="F475" s="9">
        <v>9789953824178</v>
      </c>
      <c r="G475" s="7"/>
      <c r="H475" s="7" t="s">
        <v>878</v>
      </c>
      <c r="I475" s="7" t="s">
        <v>879</v>
      </c>
    </row>
    <row r="476" spans="1:9" x14ac:dyDescent="0.3">
      <c r="A476" s="6" t="s">
        <v>491</v>
      </c>
      <c r="B476" s="7" t="str">
        <f>VLOOKUP(A476,'[1]منشورات المركز'!$B$8:$C$1259,2,0)</f>
        <v>مجموعة من المؤلفين</v>
      </c>
      <c r="C476" s="5">
        <f>VLOOKUP(A476,'[1]منشورات المركز'!$B$10:$J$1215,9,0)</f>
        <v>12</v>
      </c>
      <c r="D476" s="5">
        <f>VLOOKUP(A476,'[1]منشورات المركز'!$B$8:$D$1294,3,0)</f>
        <v>2011</v>
      </c>
      <c r="E476" s="7" t="str">
        <f>VLOOKUP(A476,'[1]منشورات المركز'!$B$8:$E$1294,4,0)</f>
        <v>سياسة</v>
      </c>
      <c r="F476" s="9">
        <v>9789953824048</v>
      </c>
      <c r="G476" s="7"/>
      <c r="H476" s="7" t="s">
        <v>878</v>
      </c>
      <c r="I476" s="7" t="s">
        <v>879</v>
      </c>
    </row>
    <row r="477" spans="1:9" x14ac:dyDescent="0.3">
      <c r="A477" s="6" t="s">
        <v>492</v>
      </c>
      <c r="B477" s="7" t="str">
        <f>VLOOKUP(A477,'[1]منشورات المركز'!$B$8:$C$1259,2,0)</f>
        <v>سرحان غلام حسين العباسي</v>
      </c>
      <c r="C477" s="5">
        <f>VLOOKUP(A477,'[1]منشورات المركز'!$B$10:$J$1215,9,0)</f>
        <v>18</v>
      </c>
      <c r="D477" s="5">
        <f>VLOOKUP(A477,'[1]منشورات المركز'!$B$8:$D$1294,3,0)</f>
        <v>2011</v>
      </c>
      <c r="E477" s="7" t="str">
        <f>VLOOKUP(A477,'[1]منشورات المركز'!$B$8:$E$1294,4,0)</f>
        <v>سياسة / تاريخ</v>
      </c>
      <c r="F477" s="9">
        <v>9789953824017</v>
      </c>
      <c r="G477" s="7"/>
      <c r="H477" s="7" t="s">
        <v>878</v>
      </c>
      <c r="I477" s="7" t="s">
        <v>879</v>
      </c>
    </row>
    <row r="478" spans="1:9" x14ac:dyDescent="0.3">
      <c r="A478" s="6" t="s">
        <v>493</v>
      </c>
      <c r="B478" s="7" t="str">
        <f>VLOOKUP(A478,'[1]منشورات المركز'!$B$8:$C$1259,2,0)</f>
        <v xml:space="preserve"> فتيحة ليتيم</v>
      </c>
      <c r="C478" s="5">
        <f>VLOOKUP(A478,'[1]منشورات المركز'!$B$10:$J$1215,9,0)</f>
        <v>15</v>
      </c>
      <c r="D478" s="5">
        <f>VLOOKUP(A478,'[1]منشورات المركز'!$B$8:$D$1294,3,0)</f>
        <v>2011</v>
      </c>
      <c r="E478" s="7" t="str">
        <f>VLOOKUP(A478,'[1]منشورات المركز'!$B$8:$E$1294,4,0)</f>
        <v>سياسة</v>
      </c>
      <c r="F478" s="9">
        <v>9789953824000</v>
      </c>
      <c r="G478" s="7"/>
      <c r="H478" s="7" t="s">
        <v>878</v>
      </c>
      <c r="I478" s="7" t="s">
        <v>879</v>
      </c>
    </row>
    <row r="479" spans="1:9" x14ac:dyDescent="0.3">
      <c r="A479" s="6" t="s">
        <v>494</v>
      </c>
      <c r="B479" s="7" t="str">
        <f>VLOOKUP(A479,'[1]منشورات المركز'!$B$8:$C$1259,2,0)</f>
        <v>شحاتة محمد ناصر</v>
      </c>
      <c r="C479" s="5">
        <f>VLOOKUP(A479,'[1]منشورات المركز'!$B$10:$J$1215,9,0)</f>
        <v>18</v>
      </c>
      <c r="D479" s="5">
        <f>VLOOKUP(A479,'[1]منشورات المركز'!$B$8:$D$1294,3,0)</f>
        <v>2011</v>
      </c>
      <c r="E479" s="7" t="str">
        <f>VLOOKUP(A479,'[1]منشورات المركز'!$B$8:$E$1294,4,0)</f>
        <v>سياسة</v>
      </c>
      <c r="F479" s="9">
        <v>9789953823980</v>
      </c>
      <c r="G479" s="7"/>
      <c r="H479" s="7" t="s">
        <v>878</v>
      </c>
      <c r="I479" s="7" t="s">
        <v>879</v>
      </c>
    </row>
    <row r="480" spans="1:9" x14ac:dyDescent="0.3">
      <c r="A480" s="6" t="s">
        <v>495</v>
      </c>
      <c r="B480" s="7" t="str">
        <f>VLOOKUP(A480,'[1]منشورات المركز'!$B$8:$C$1259,2,0)</f>
        <v>علي محافظة</v>
      </c>
      <c r="C480" s="5">
        <f>VLOOKUP(A480,'[1]منشورات المركز'!$B$10:$J$1215,9,0)</f>
        <v>20</v>
      </c>
      <c r="D480" s="5">
        <f>VLOOKUP(A480,'[1]منشورات المركز'!$B$8:$D$1294,3,0)</f>
        <v>2011</v>
      </c>
      <c r="E480" s="7" t="str">
        <f>VLOOKUP(A480,'[1]منشورات المركز'!$B$8:$E$1294,4,0)</f>
        <v>سياسة / تاريخ</v>
      </c>
      <c r="F480" s="9">
        <v>9789953823911</v>
      </c>
      <c r="G480" s="7"/>
      <c r="H480" s="7" t="s">
        <v>878</v>
      </c>
      <c r="I480" s="7" t="s">
        <v>879</v>
      </c>
    </row>
    <row r="481" spans="1:9" x14ac:dyDescent="0.3">
      <c r="A481" s="6" t="s">
        <v>496</v>
      </c>
      <c r="B481" s="7" t="str">
        <f>VLOOKUP(A481,'[1]منشورات المركز'!$B$8:$C$1259,2,0)</f>
        <v>تحرير: إبراهيم البدوي - سمير المقدسي</v>
      </c>
      <c r="C481" s="5">
        <f>VLOOKUP(A481,'[1]منشورات المركز'!$B$10:$J$1215,9,0)</f>
        <v>20</v>
      </c>
      <c r="D481" s="5">
        <f>VLOOKUP(A481,'[1]منشورات المركز'!$B$8:$D$1294,3,0)</f>
        <v>2011</v>
      </c>
      <c r="E481" s="7" t="str">
        <f>VLOOKUP(A481,'[1]منشورات المركز'!$B$8:$E$1294,4,0)</f>
        <v>سياسة</v>
      </c>
      <c r="F481" s="9">
        <v>9789953823690</v>
      </c>
      <c r="G481" s="7"/>
      <c r="H481" s="7" t="s">
        <v>878</v>
      </c>
      <c r="I481" s="7" t="s">
        <v>879</v>
      </c>
    </row>
    <row r="482" spans="1:9" x14ac:dyDescent="0.3">
      <c r="A482" s="6" t="s">
        <v>497</v>
      </c>
      <c r="B482" s="7" t="str">
        <f>VLOOKUP(A482,'[1]منشورات المركز'!$B$8:$C$1259,2,0)</f>
        <v>عبد الاله بلقزيز</v>
      </c>
      <c r="C482" s="5">
        <f>VLOOKUP(A482,'[1]منشورات المركز'!$B$10:$J$1215,9,0)</f>
        <v>5</v>
      </c>
      <c r="D482" s="5">
        <f>VLOOKUP(A482,'[1]منشورات المركز'!$B$8:$D$1294,3,0)</f>
        <v>2011</v>
      </c>
      <c r="E482" s="7" t="str">
        <f>VLOOKUP(A482,'[1]منشورات المركز'!$B$8:$E$1294,4,0)</f>
        <v>سياسة</v>
      </c>
      <c r="F482" s="9">
        <v>9789953824444</v>
      </c>
      <c r="G482" s="7"/>
      <c r="H482" s="7" t="s">
        <v>878</v>
      </c>
      <c r="I482" s="7" t="s">
        <v>879</v>
      </c>
    </row>
    <row r="483" spans="1:9" x14ac:dyDescent="0.3">
      <c r="A483" s="6" t="s">
        <v>498</v>
      </c>
      <c r="B483" s="7" t="str">
        <f>VLOOKUP(A483,'[1]منشورات المركز'!$B$8:$C$1259,2,0)</f>
        <v xml:space="preserve"> ظافر محمد العجمي</v>
      </c>
      <c r="C483" s="5">
        <f>VLOOKUP(A483,'[1]منشورات المركز'!$B$10:$J$1215,9,0)</f>
        <v>27</v>
      </c>
      <c r="D483" s="5">
        <f>VLOOKUP(A483,'[1]منشورات المركز'!$B$8:$D$1294,3,0)</f>
        <v>2011</v>
      </c>
      <c r="E483" s="7" t="str">
        <f>VLOOKUP(A483,'[1]منشورات المركز'!$B$8:$E$1294,4,0)</f>
        <v>سياسة</v>
      </c>
      <c r="F483" s="9">
        <v>9789953823621</v>
      </c>
      <c r="G483" s="7"/>
      <c r="H483" s="7" t="s">
        <v>878</v>
      </c>
      <c r="I483" s="7" t="s">
        <v>879</v>
      </c>
    </row>
    <row r="484" spans="1:9" x14ac:dyDescent="0.3">
      <c r="A484" s="6" t="s">
        <v>499</v>
      </c>
      <c r="B484" s="7" t="str">
        <f>VLOOKUP(A484,'[1]منشورات المركز'!$B$8:$C$1259,2,0)</f>
        <v>عبد الكريم غلاب</v>
      </c>
      <c r="C484" s="5">
        <f>VLOOKUP(A484,'[1]منشورات المركز'!$B$10:$J$1215,9,0)</f>
        <v>12</v>
      </c>
      <c r="D484" s="5">
        <f>VLOOKUP(A484,'[1]منشورات المركز'!$B$8:$D$1294,3,0)</f>
        <v>2011</v>
      </c>
      <c r="E484" s="7" t="str">
        <f>VLOOKUP(A484,'[1]منشورات المركز'!$B$8:$E$1294,4,0)</f>
        <v>سياسة / ثقافة</v>
      </c>
      <c r="F484" s="9">
        <v>9789953823409</v>
      </c>
      <c r="G484" s="7"/>
      <c r="H484" s="7" t="s">
        <v>878</v>
      </c>
      <c r="I484" s="7" t="s">
        <v>879</v>
      </c>
    </row>
    <row r="485" spans="1:9" x14ac:dyDescent="0.3">
      <c r="A485" s="6" t="s">
        <v>500</v>
      </c>
      <c r="B485" s="7" t="str">
        <f>VLOOKUP(A485,'[1]منشورات المركز'!$B$8:$C$1259,2,0)</f>
        <v>نعوم شومسكي</v>
      </c>
      <c r="C485" s="5">
        <f>VLOOKUP(A485,'[1]منشورات المركز'!$B$10:$J$1215,9,0)</f>
        <v>20</v>
      </c>
      <c r="D485" s="5">
        <f>VLOOKUP(A485,'[1]منشورات المركز'!$B$8:$D$1294,3,0)</f>
        <v>2011</v>
      </c>
      <c r="E485" s="7" t="str">
        <f>VLOOKUP(A485,'[1]منشورات المركز'!$B$8:$E$1294,4,0)</f>
        <v>سياسة</v>
      </c>
      <c r="F485" s="9">
        <v>9789953823508</v>
      </c>
      <c r="G485" s="7"/>
      <c r="H485" s="7" t="s">
        <v>878</v>
      </c>
      <c r="I485" s="7" t="s">
        <v>879</v>
      </c>
    </row>
    <row r="486" spans="1:9" x14ac:dyDescent="0.3">
      <c r="A486" s="6" t="s">
        <v>501</v>
      </c>
      <c r="B486" s="7" t="str">
        <f>VLOOKUP(A486,'[1]منشورات المركز'!$B$8:$C$1259,2,0)</f>
        <v>حسنين توفيق إبراهيم</v>
      </c>
      <c r="C486" s="5">
        <f>VLOOKUP(A486,'[1]منشورات المركز'!$B$10:$J$1215,9,0)</f>
        <v>20</v>
      </c>
      <c r="D486" s="5">
        <f>VLOOKUP(A486,'[1]منشورات المركز'!$B$8:$D$1294,3,0)</f>
        <v>2011</v>
      </c>
      <c r="E486" s="7" t="str">
        <f>VLOOKUP(A486,'[1]منشورات المركز'!$B$8:$E$1294,4,0)</f>
        <v>سياسة</v>
      </c>
      <c r="F486" s="9">
        <v>9789953824482</v>
      </c>
      <c r="G486" s="7"/>
      <c r="H486" s="7" t="s">
        <v>878</v>
      </c>
      <c r="I486" s="7" t="s">
        <v>879</v>
      </c>
    </row>
    <row r="487" spans="1:9" x14ac:dyDescent="0.3">
      <c r="A487" s="6" t="s">
        <v>502</v>
      </c>
      <c r="B487" s="7" t="str">
        <f>VLOOKUP(A487,'[1]منشورات المركز'!$B$8:$C$1259,2,0)</f>
        <v>عوني فرسخ</v>
      </c>
      <c r="C487" s="5">
        <f>VLOOKUP(A487,'[1]منشورات المركز'!$B$10:$J$1215,9,0)</f>
        <v>22</v>
      </c>
      <c r="D487" s="5">
        <f>VLOOKUP(A487,'[1]منشورات المركز'!$B$8:$D$1294,3,0)</f>
        <v>2011</v>
      </c>
      <c r="E487" s="7" t="str">
        <f>VLOOKUP(A487,'[1]منشورات المركز'!$B$8:$E$1294,4,0)</f>
        <v>فكر قومي / سياسة</v>
      </c>
      <c r="F487" s="9">
        <v>9789953824499</v>
      </c>
      <c r="G487" s="7"/>
      <c r="H487" s="7" t="s">
        <v>878</v>
      </c>
      <c r="I487" s="7" t="s">
        <v>879</v>
      </c>
    </row>
    <row r="488" spans="1:9" x14ac:dyDescent="0.3">
      <c r="A488" s="6" t="s">
        <v>503</v>
      </c>
      <c r="B488" s="7" t="str">
        <f>VLOOKUP(A488,'[1]منشورات المركز'!$B$8:$C$1259,2,0)</f>
        <v>يوسف شويري</v>
      </c>
      <c r="C488" s="5">
        <f>VLOOKUP(A488,'[1]منشورات المركز'!$B$10:$J$1215,9,0)</f>
        <v>21</v>
      </c>
      <c r="D488" s="5">
        <f>VLOOKUP(A488,'[1]منشورات المركز'!$B$8:$D$1294,3,0)</f>
        <v>2011</v>
      </c>
      <c r="E488" s="7" t="str">
        <f>VLOOKUP(A488,'[1]منشورات المركز'!$B$8:$E$1294,4,0)</f>
        <v>فكر قومي / سياسة</v>
      </c>
      <c r="F488" s="9">
        <v>9789953824062</v>
      </c>
      <c r="G488" s="7"/>
      <c r="H488" s="7" t="s">
        <v>878</v>
      </c>
      <c r="I488" s="7" t="s">
        <v>879</v>
      </c>
    </row>
    <row r="489" spans="1:9" x14ac:dyDescent="0.3">
      <c r="A489" s="6" t="s">
        <v>504</v>
      </c>
      <c r="B489" s="7" t="str">
        <f>VLOOKUP(A489,'[1]منشورات المركز'!$B$8:$C$1259,2,0)</f>
        <v xml:space="preserve"> أبوسيف يوسف</v>
      </c>
      <c r="C489" s="5">
        <f>VLOOKUP(A489,'[1]منشورات المركز'!$B$10:$J$1215,9,0)</f>
        <v>10</v>
      </c>
      <c r="D489" s="5">
        <f>VLOOKUP(A489,'[1]منشورات المركز'!$B$8:$D$1294,3,0)</f>
        <v>2011</v>
      </c>
      <c r="E489" s="7" t="str">
        <f>VLOOKUP(A489,'[1]منشورات المركز'!$B$8:$E$1294,4,0)</f>
        <v>فكر قومي / سياسة</v>
      </c>
      <c r="F489" s="9">
        <v>9789953823850</v>
      </c>
      <c r="G489" s="7"/>
      <c r="H489" s="7" t="s">
        <v>878</v>
      </c>
      <c r="I489" s="7" t="s">
        <v>879</v>
      </c>
    </row>
    <row r="490" spans="1:9" x14ac:dyDescent="0.3">
      <c r="A490" s="6" t="s">
        <v>505</v>
      </c>
      <c r="B490" s="7" t="str">
        <f>VLOOKUP(A490,'[1]منشورات المركز'!$B$8:$C$1259,2,0)</f>
        <v>تقديم وتحرير: أحمد مفلح</v>
      </c>
      <c r="C490" s="5">
        <f>VLOOKUP(A490,'[1]منشورات المركز'!$B$10:$J$1215,9,0)</f>
        <v>24</v>
      </c>
      <c r="D490" s="5">
        <f>VLOOKUP(A490,'[1]منشورات المركز'!$B$8:$D$1294,3,0)</f>
        <v>2011</v>
      </c>
      <c r="E490" s="7" t="str">
        <f>VLOOKUP(A490,'[1]منشورات المركز'!$B$8:$E$1294,4,0)</f>
        <v>اجتماع</v>
      </c>
      <c r="F490" s="9">
        <v>9789953823713</v>
      </c>
      <c r="G490" s="7"/>
      <c r="H490" s="7" t="s">
        <v>878</v>
      </c>
      <c r="I490" s="7" t="s">
        <v>879</v>
      </c>
    </row>
    <row r="491" spans="1:9" x14ac:dyDescent="0.3">
      <c r="A491" s="6" t="s">
        <v>506</v>
      </c>
      <c r="B491" s="7" t="str">
        <f>VLOOKUP(A491,'[1]منشورات المركز'!$B$8:$C$1259,2,0)</f>
        <v>عايدة الجوهري</v>
      </c>
      <c r="C491" s="5">
        <f>VLOOKUP(A491,'[1]منشورات المركز'!$B$10:$J$1215,9,0)</f>
        <v>16</v>
      </c>
      <c r="D491" s="5">
        <f>VLOOKUP(A491,'[1]منشورات المركز'!$B$8:$D$1294,3,0)</f>
        <v>2011</v>
      </c>
      <c r="E491" s="7" t="str">
        <f>VLOOKUP(A491,'[1]منشورات المركز'!$B$8:$E$1294,4,0)</f>
        <v>اجتماع / تراث</v>
      </c>
      <c r="F491" s="9">
        <v>9789953823997</v>
      </c>
      <c r="G491" s="7"/>
      <c r="H491" s="7" t="s">
        <v>878</v>
      </c>
      <c r="I491" s="7" t="s">
        <v>879</v>
      </c>
    </row>
    <row r="492" spans="1:9" x14ac:dyDescent="0.3">
      <c r="A492" s="6" t="s">
        <v>507</v>
      </c>
      <c r="B492" s="7" t="str">
        <f>VLOOKUP(A492,'[1]منشورات المركز'!$B$8:$C$1259,2,0)</f>
        <v>غسان سلامة</v>
      </c>
      <c r="C492" s="5">
        <f>VLOOKUP(A492,'[1]منشورات المركز'!$B$10:$J$1215,9,0)</f>
        <v>5</v>
      </c>
      <c r="D492" s="5">
        <f>VLOOKUP(A492,'[1]منشورات المركز'!$B$8:$D$1294,3,0)</f>
        <v>2011</v>
      </c>
      <c r="E492" s="7" t="str">
        <f>VLOOKUP(A492,'[1]منشورات المركز'!$B$8:$E$1294,4,0)</f>
        <v>سياسة</v>
      </c>
      <c r="F492" s="9">
        <v>9789953824383</v>
      </c>
      <c r="G492" s="7"/>
      <c r="H492" s="7" t="s">
        <v>878</v>
      </c>
      <c r="I492" s="7" t="s">
        <v>879</v>
      </c>
    </row>
    <row r="493" spans="1:9" x14ac:dyDescent="0.3">
      <c r="A493" s="6" t="s">
        <v>508</v>
      </c>
      <c r="B493" s="7" t="str">
        <f>VLOOKUP(A493,'[1]منشورات المركز'!$B$8:$C$1259,2,0)</f>
        <v xml:space="preserve"> سالم توفيق النجفي</v>
      </c>
      <c r="C493" s="5">
        <f>VLOOKUP(A493,'[1]منشورات المركز'!$B$10:$J$1215,9,0)</f>
        <v>2</v>
      </c>
      <c r="D493" s="5">
        <f>VLOOKUP(A493,'[1]منشورات المركز'!$B$8:$D$1294,3,0)</f>
        <v>2011</v>
      </c>
      <c r="E493" s="7" t="str">
        <f>VLOOKUP(A493,'[1]منشورات المركز'!$B$8:$E$1294,4,0)</f>
        <v>اقتصاد</v>
      </c>
      <c r="F493" s="9">
        <v>9789953824222</v>
      </c>
      <c r="G493" s="7"/>
      <c r="H493" s="7" t="s">
        <v>878</v>
      </c>
      <c r="I493" s="7" t="s">
        <v>879</v>
      </c>
    </row>
    <row r="494" spans="1:9" x14ac:dyDescent="0.3">
      <c r="A494" s="6" t="s">
        <v>509</v>
      </c>
      <c r="B494" s="7" t="str">
        <f>VLOOKUP(A494,'[1]منشورات المركز'!$B$8:$C$1259,2,0)</f>
        <v xml:space="preserve"> جورج قرم</v>
      </c>
      <c r="C494" s="5">
        <f>VLOOKUP(A494,'[1]منشورات المركز'!$B$10:$J$1215,9,0)</f>
        <v>2</v>
      </c>
      <c r="D494" s="5">
        <f>VLOOKUP(A494,'[1]منشورات المركز'!$B$8:$D$1294,3,0)</f>
        <v>2011</v>
      </c>
      <c r="E494" s="7" t="str">
        <f>VLOOKUP(A494,'[1]منشورات المركز'!$B$8:$E$1294,4,0)</f>
        <v>اقتصاد</v>
      </c>
      <c r="F494" s="9">
        <v>9789953824208</v>
      </c>
      <c r="G494" s="7"/>
      <c r="H494" s="7" t="s">
        <v>878</v>
      </c>
      <c r="I494" s="7" t="s">
        <v>879</v>
      </c>
    </row>
    <row r="495" spans="1:9" x14ac:dyDescent="0.3">
      <c r="A495" s="6" t="s">
        <v>510</v>
      </c>
      <c r="B495" s="7" t="str">
        <f>VLOOKUP(A495,'[1]منشورات المركز'!$B$8:$C$1259,2,0)</f>
        <v xml:space="preserve"> فوزية غربي</v>
      </c>
      <c r="C495" s="5">
        <f>VLOOKUP(A495,'[1]منشورات المركز'!$B$10:$J$1215,9,0)</f>
        <v>17</v>
      </c>
      <c r="D495" s="5">
        <f>VLOOKUP(A495,'[1]منشورات المركز'!$B$8:$D$1294,3,0)</f>
        <v>2011</v>
      </c>
      <c r="E495" s="7" t="str">
        <f>VLOOKUP(A495,'[1]منشورات المركز'!$B$8:$E$1294,4,0)</f>
        <v>اقتصاد</v>
      </c>
      <c r="F495" s="9">
        <v>9789953824093</v>
      </c>
      <c r="G495" s="7"/>
      <c r="H495" s="7" t="s">
        <v>878</v>
      </c>
      <c r="I495" s="7" t="s">
        <v>879</v>
      </c>
    </row>
    <row r="496" spans="1:9" x14ac:dyDescent="0.3">
      <c r="A496" s="6" t="s">
        <v>511</v>
      </c>
      <c r="B496" s="7" t="str">
        <f>VLOOKUP(A496,'[1]منشورات المركز'!$B$8:$C$1259,2,0)</f>
        <v>ندوة فكرية</v>
      </c>
      <c r="C496" s="5">
        <f>VLOOKUP(A496,'[1]منشورات المركز'!$B$10:$J$1215,9,0)</f>
        <v>12</v>
      </c>
      <c r="D496" s="5">
        <f>VLOOKUP(A496,'[1]منشورات المركز'!$B$8:$D$1294,3,0)</f>
        <v>2010</v>
      </c>
      <c r="E496" s="7" t="str">
        <f>VLOOKUP(A496,'[1]منشورات المركز'!$B$8:$E$1294,4,0)</f>
        <v>المنظمة العربية لمكافحة الفساد</v>
      </c>
      <c r="F496" s="9">
        <v>9789953018010</v>
      </c>
      <c r="G496" s="7"/>
      <c r="H496" s="7" t="s">
        <v>878</v>
      </c>
      <c r="I496" s="7" t="s">
        <v>879</v>
      </c>
    </row>
    <row r="497" spans="1:9" x14ac:dyDescent="0.3">
      <c r="A497" s="6" t="s">
        <v>512</v>
      </c>
      <c r="B497" s="7" t="str">
        <f>VLOOKUP(A497,'[1]منشورات المركز'!$B$8:$C$1259,2,0)</f>
        <v>حلقة نقاشية</v>
      </c>
      <c r="C497" s="5">
        <f>VLOOKUP(A497,'[1]منشورات المركز'!$B$10:$J$1215,9,0)</f>
        <v>8</v>
      </c>
      <c r="D497" s="5">
        <f>VLOOKUP(A497,'[1]منشورات المركز'!$B$8:$D$1294,3,0)</f>
        <v>2010</v>
      </c>
      <c r="E497" s="7" t="str">
        <f>VLOOKUP(A497,'[1]منشورات المركز'!$B$8:$E$1294,4,0)</f>
        <v>المنظمة العربية لمكافحة الفساد</v>
      </c>
      <c r="F497" s="9">
        <v>9789953018003</v>
      </c>
      <c r="G497" s="7"/>
      <c r="H497" s="7" t="s">
        <v>878</v>
      </c>
      <c r="I497" s="7" t="s">
        <v>879</v>
      </c>
    </row>
    <row r="498" spans="1:9" x14ac:dyDescent="0.3">
      <c r="A498" s="6" t="s">
        <v>513</v>
      </c>
      <c r="B498" s="7" t="str">
        <f>VLOOKUP(A498,'[1]منشورات المركز'!$B$8:$C$1259,2,0)</f>
        <v>حلقة نقاشية</v>
      </c>
      <c r="C498" s="5">
        <f>VLOOKUP(A498,'[1]منشورات المركز'!$B$10:$J$1215,9,0)</f>
        <v>8</v>
      </c>
      <c r="D498" s="5">
        <f>VLOOKUP(A498,'[1]منشورات المركز'!$B$8:$D$1294,3,0)</f>
        <v>2010</v>
      </c>
      <c r="E498" s="7" t="str">
        <f>VLOOKUP(A498,'[1]منشورات المركز'!$B$8:$E$1294,4,0)</f>
        <v>المنظمة العربية لمكافحة الفساد</v>
      </c>
      <c r="F498" s="9">
        <v>9789953015088</v>
      </c>
      <c r="G498" s="7"/>
      <c r="H498" s="7" t="s">
        <v>878</v>
      </c>
      <c r="I498" s="7" t="s">
        <v>879</v>
      </c>
    </row>
    <row r="499" spans="1:9" x14ac:dyDescent="0.3">
      <c r="A499" s="6" t="s">
        <v>514</v>
      </c>
      <c r="B499" s="7" t="str">
        <f>VLOOKUP(A499,'[1]منشورات المركز'!$B$8:$C$1259,2,0)</f>
        <v>عبد الله عبد الجبار</v>
      </c>
      <c r="C499" s="5">
        <f>VLOOKUP(A499,'[1]منشورات المركز'!$B$10:$J$1215,9,0)</f>
        <v>65</v>
      </c>
      <c r="D499" s="5">
        <f>VLOOKUP(A499,'[1]منشورات المركز'!$B$8:$D$1294,3,0)</f>
        <v>2010</v>
      </c>
      <c r="E499" s="7" t="str">
        <f>VLOOKUP(A499,'[1]منشورات المركز'!$B$8:$E$1294,4,0)</f>
        <v>سياسة / اجتماع</v>
      </c>
      <c r="F499" s="8" t="s">
        <v>872</v>
      </c>
      <c r="G499" s="7"/>
      <c r="H499" s="7" t="s">
        <v>878</v>
      </c>
      <c r="I499" s="7" t="s">
        <v>879</v>
      </c>
    </row>
    <row r="500" spans="1:9" x14ac:dyDescent="0.3">
      <c r="A500" s="6" t="s">
        <v>515</v>
      </c>
      <c r="B500" s="7" t="str">
        <f>VLOOKUP(A500,'[1]منشورات المركز'!$B$8:$C$1259,2,0)</f>
        <v xml:space="preserve"> عبد الحسين شعبان</v>
      </c>
      <c r="C500" s="5">
        <f>VLOOKUP(A500,'[1]منشورات المركز'!$B$10:$J$1215,9,0)</f>
        <v>6</v>
      </c>
      <c r="D500" s="5">
        <f>VLOOKUP(A500,'[1]منشورات المركز'!$B$8:$D$1294,3,0)</f>
        <v>2010</v>
      </c>
      <c r="E500" s="7" t="str">
        <f>VLOOKUP(A500,'[1]منشورات المركز'!$B$8:$E$1294,4,0)</f>
        <v>القضية الفلسطينية</v>
      </c>
      <c r="F500" s="9">
        <v>9789953823348</v>
      </c>
      <c r="G500" s="7"/>
      <c r="H500" s="7" t="s">
        <v>878</v>
      </c>
      <c r="I500" s="7" t="s">
        <v>879</v>
      </c>
    </row>
    <row r="501" spans="1:9" x14ac:dyDescent="0.3">
      <c r="A501" s="6" t="s">
        <v>516</v>
      </c>
      <c r="B501" s="7" t="str">
        <f>VLOOKUP(A501,'[1]منشورات المركز'!$B$8:$C$1259,2,0)</f>
        <v>أنور محمود زناتي</v>
      </c>
      <c r="C501" s="5">
        <f>VLOOKUP(A501,'[1]منشورات المركز'!$B$10:$J$1215,9,0)</f>
        <v>6</v>
      </c>
      <c r="D501" s="5">
        <f>VLOOKUP(A501,'[1]منشورات المركز'!$B$8:$D$1294,3,0)</f>
        <v>2010</v>
      </c>
      <c r="E501" s="7" t="str">
        <f>VLOOKUP(A501,'[1]منشورات المركز'!$B$8:$E$1294,4,0)</f>
        <v>القضية الفلسطينية</v>
      </c>
      <c r="F501" s="9">
        <v>9789953823034</v>
      </c>
      <c r="G501" s="7"/>
      <c r="H501" s="7" t="s">
        <v>878</v>
      </c>
      <c r="I501" s="7" t="s">
        <v>879</v>
      </c>
    </row>
    <row r="502" spans="1:9" x14ac:dyDescent="0.3">
      <c r="A502" s="6" t="s">
        <v>517</v>
      </c>
      <c r="B502" s="7" t="str">
        <f>VLOOKUP(A502,'[1]منشورات المركز'!$B$8:$C$1259,2,0)</f>
        <v>تقديم:  سلمان أبو ستة</v>
      </c>
      <c r="C502" s="5">
        <f>VLOOKUP(A502,'[1]منشورات المركز'!$B$10:$J$1215,9,0)</f>
        <v>11</v>
      </c>
      <c r="D502" s="5">
        <f>VLOOKUP(A502,'[1]منشورات المركز'!$B$8:$D$1294,3,0)</f>
        <v>2010</v>
      </c>
      <c r="E502" s="7" t="str">
        <f>VLOOKUP(A502,'[1]منشورات المركز'!$B$8:$E$1294,4,0)</f>
        <v>القضية الفلسطينية</v>
      </c>
      <c r="F502" s="9">
        <v>9789953823560</v>
      </c>
      <c r="G502" s="7"/>
      <c r="H502" s="7" t="s">
        <v>878</v>
      </c>
      <c r="I502" s="7" t="s">
        <v>879</v>
      </c>
    </row>
    <row r="503" spans="1:9" x14ac:dyDescent="0.3">
      <c r="A503" s="6" t="s">
        <v>518</v>
      </c>
      <c r="B503" s="7" t="str">
        <f>VLOOKUP(A503,'[1]منشورات المركز'!$B$8:$C$1259,2,0)</f>
        <v>تحرير: عبد الاله بلقزيز</v>
      </c>
      <c r="C503" s="5">
        <f>VLOOKUP(A503,'[1]منشورات المركز'!$B$10:$J$1215,9,0)</f>
        <v>22</v>
      </c>
      <c r="D503" s="5">
        <f>VLOOKUP(A503,'[1]منشورات المركز'!$B$8:$D$1294,3,0)</f>
        <v>2010</v>
      </c>
      <c r="E503" s="7" t="str">
        <f>VLOOKUP(A503,'[1]منشورات المركز'!$B$8:$E$1294,4,0)</f>
        <v>ثقافة</v>
      </c>
      <c r="F503" s="9">
        <v>9789953823553</v>
      </c>
      <c r="G503" s="7"/>
      <c r="H503" s="7" t="s">
        <v>878</v>
      </c>
      <c r="I503" s="7" t="s">
        <v>879</v>
      </c>
    </row>
    <row r="504" spans="1:9" x14ac:dyDescent="0.3">
      <c r="A504" s="6" t="s">
        <v>519</v>
      </c>
      <c r="B504" s="7" t="str">
        <f>VLOOKUP(A504,'[1]منشورات المركز'!$B$8:$C$1259,2,0)</f>
        <v xml:space="preserve"> حسام الدين علي مجيد</v>
      </c>
      <c r="C504" s="5">
        <f>VLOOKUP(A504,'[1]منشورات المركز'!$B$10:$J$1215,9,0)</f>
        <v>15</v>
      </c>
      <c r="D504" s="5">
        <f>VLOOKUP(A504,'[1]منشورات المركز'!$B$8:$D$1294,3,0)</f>
        <v>2010</v>
      </c>
      <c r="E504" s="7" t="str">
        <f>VLOOKUP(A504,'[1]منشورات المركز'!$B$8:$E$1294,4,0)</f>
        <v>ثقافة</v>
      </c>
      <c r="F504" s="9">
        <v>9789953823249</v>
      </c>
      <c r="G504" s="7"/>
      <c r="H504" s="7" t="s">
        <v>878</v>
      </c>
      <c r="I504" s="7" t="s">
        <v>879</v>
      </c>
    </row>
    <row r="505" spans="1:9" x14ac:dyDescent="0.3">
      <c r="A505" s="6" t="s">
        <v>520</v>
      </c>
      <c r="B505" s="7" t="str">
        <f>VLOOKUP(A505,'[1]منشورات المركز'!$B$8:$C$1259,2,0)</f>
        <v xml:space="preserve"> محمد أحمد علي حسانين</v>
      </c>
      <c r="C505" s="5">
        <f>VLOOKUP(A505,'[1]منشورات المركز'!$B$10:$J$1215,9,0)</f>
        <v>20</v>
      </c>
      <c r="D505" s="5">
        <f>VLOOKUP(A505,'[1]منشورات المركز'!$B$8:$D$1294,3,0)</f>
        <v>2010</v>
      </c>
      <c r="E505" s="7" t="str">
        <f>VLOOKUP(A505,'[1]منشورات المركز'!$B$8:$E$1294,4,0)</f>
        <v xml:space="preserve">جغرافيا </v>
      </c>
      <c r="F505" s="9">
        <v>9789953823461</v>
      </c>
      <c r="G505" s="7"/>
      <c r="H505" s="7" t="s">
        <v>878</v>
      </c>
      <c r="I505" s="7" t="s">
        <v>879</v>
      </c>
    </row>
    <row r="506" spans="1:9" x14ac:dyDescent="0.3">
      <c r="A506" s="6" t="s">
        <v>521</v>
      </c>
      <c r="B506" s="7" t="str">
        <f>VLOOKUP(A506,'[1]منشورات المركز'!$B$8:$C$1259,2,0)</f>
        <v xml:space="preserve"> محمد أعفيف</v>
      </c>
      <c r="C506" s="5">
        <f>VLOOKUP(A506,'[1]منشورات المركز'!$B$10:$J$1215,9,0)</f>
        <v>20</v>
      </c>
      <c r="D506" s="5">
        <f>VLOOKUP(A506,'[1]منشورات المركز'!$B$8:$D$1294,3,0)</f>
        <v>2010</v>
      </c>
      <c r="E506" s="7" t="str">
        <f>VLOOKUP(A506,'[1]منشورات المركز'!$B$8:$E$1294,4,0)</f>
        <v>تاريخ / سياسة</v>
      </c>
      <c r="F506" s="9">
        <v>9789953823324</v>
      </c>
      <c r="G506" s="7"/>
      <c r="H506" s="7" t="s">
        <v>878</v>
      </c>
      <c r="I506" s="7" t="s">
        <v>879</v>
      </c>
    </row>
    <row r="507" spans="1:9" x14ac:dyDescent="0.3">
      <c r="A507" s="6" t="s">
        <v>522</v>
      </c>
      <c r="B507" s="7" t="str">
        <f>VLOOKUP(A507,'[1]منشورات المركز'!$B$8:$C$1259,2,0)</f>
        <v>سهيلا سليمان الشلبي</v>
      </c>
      <c r="C507" s="5">
        <f>VLOOKUP(A507,'[1]منشورات المركز'!$B$10:$J$1215,9,0)</f>
        <v>7</v>
      </c>
      <c r="D507" s="5">
        <f>VLOOKUP(A507,'[1]منشورات المركز'!$B$8:$D$1294,3,0)</f>
        <v>2010</v>
      </c>
      <c r="E507" s="7" t="str">
        <f>VLOOKUP(A507,'[1]منشورات المركز'!$B$8:$E$1294,4,0)</f>
        <v>تاريخ / سياسة</v>
      </c>
      <c r="F507" s="9">
        <v>9789953823294</v>
      </c>
      <c r="G507" s="7"/>
      <c r="H507" s="7" t="s">
        <v>878</v>
      </c>
      <c r="I507" s="7" t="s">
        <v>879</v>
      </c>
    </row>
    <row r="508" spans="1:9" x14ac:dyDescent="0.3">
      <c r="A508" s="6" t="s">
        <v>523</v>
      </c>
      <c r="B508" s="7" t="str">
        <f>VLOOKUP(A508,'[1]منشورات المركز'!$B$8:$C$1259,2,0)</f>
        <v>ناصر عبد الرزاق الملا جاسم</v>
      </c>
      <c r="C508" s="5">
        <f>VLOOKUP(A508,'[1]منشورات المركز'!$B$10:$J$1215,9,0)</f>
        <v>8</v>
      </c>
      <c r="D508" s="5">
        <f>VLOOKUP(A508,'[1]منشورات المركز'!$B$8:$D$1294,3,0)</f>
        <v>2010</v>
      </c>
      <c r="E508" s="7" t="str">
        <f>VLOOKUP(A508,'[1]منشورات المركز'!$B$8:$E$1294,4,0)</f>
        <v>تاريخ</v>
      </c>
      <c r="F508" s="9">
        <v>9789953823256</v>
      </c>
      <c r="G508" s="7"/>
      <c r="H508" s="7" t="s">
        <v>878</v>
      </c>
      <c r="I508" s="7" t="s">
        <v>879</v>
      </c>
    </row>
    <row r="509" spans="1:9" x14ac:dyDescent="0.3">
      <c r="A509" s="6" t="s">
        <v>524</v>
      </c>
      <c r="B509" s="7" t="str">
        <f>VLOOKUP(A509,'[1]منشورات المركز'!$B$8:$C$1259,2,0)</f>
        <v>نجلاء سعيد مكاوي</v>
      </c>
      <c r="C509" s="5">
        <f>VLOOKUP(A509,'[1]منشورات المركز'!$B$10:$J$1215,9,0)</f>
        <v>12</v>
      </c>
      <c r="D509" s="5">
        <f>VLOOKUP(A509,'[1]منشورات المركز'!$B$8:$D$1294,3,0)</f>
        <v>2010</v>
      </c>
      <c r="E509" s="7" t="str">
        <f>VLOOKUP(A509,'[1]منشورات المركز'!$B$8:$E$1294,4,0)</f>
        <v>تاريخ / سياسة</v>
      </c>
      <c r="F509" s="9">
        <v>9789953823102</v>
      </c>
      <c r="G509" s="7"/>
      <c r="H509" s="7" t="s">
        <v>878</v>
      </c>
      <c r="I509" s="7" t="s">
        <v>879</v>
      </c>
    </row>
    <row r="510" spans="1:9" x14ac:dyDescent="0.3">
      <c r="A510" s="6" t="s">
        <v>525</v>
      </c>
      <c r="B510" s="7" t="str">
        <f>VLOOKUP(A510,'[1]منشورات المركز'!$B$8:$C$1259,2,0)</f>
        <v xml:space="preserve"> فالح حسين</v>
      </c>
      <c r="C510" s="5">
        <f>VLOOKUP(A510,'[1]منشورات المركز'!$B$10:$J$1215,9,0)</f>
        <v>11</v>
      </c>
      <c r="D510" s="5">
        <f>VLOOKUP(A510,'[1]منشورات المركز'!$B$8:$D$1294,3,0)</f>
        <v>2010</v>
      </c>
      <c r="E510" s="7" t="str">
        <f>VLOOKUP(A510,'[1]منشورات المركز'!$B$8:$E$1294,4,0)</f>
        <v>تاريخ</v>
      </c>
      <c r="F510" s="9">
        <v>9789953823072</v>
      </c>
      <c r="G510" s="7"/>
      <c r="H510" s="7" t="s">
        <v>878</v>
      </c>
      <c r="I510" s="7" t="s">
        <v>879</v>
      </c>
    </row>
    <row r="511" spans="1:9" x14ac:dyDescent="0.3">
      <c r="A511" s="6" t="s">
        <v>526</v>
      </c>
      <c r="B511" s="7" t="str">
        <f>VLOOKUP(A511,'[1]منشورات المركز'!$B$8:$C$1259,2,0)</f>
        <v xml:space="preserve"> هشام البساط</v>
      </c>
      <c r="C511" s="5">
        <f>VLOOKUP(A511,'[1]منشورات المركز'!$B$10:$J$1215,9,0)</f>
        <v>8</v>
      </c>
      <c r="D511" s="5">
        <f>VLOOKUP(A511,'[1]منشورات المركز'!$B$8:$D$1294,3,0)</f>
        <v>2010</v>
      </c>
      <c r="E511" s="7" t="str">
        <f>VLOOKUP(A511,'[1]منشورات المركز'!$B$8:$E$1294,4,0)</f>
        <v>تاريخ</v>
      </c>
      <c r="F511" s="9">
        <v>9789953823027</v>
      </c>
      <c r="G511" s="7"/>
      <c r="H511" s="7" t="s">
        <v>878</v>
      </c>
      <c r="I511" s="7" t="s">
        <v>879</v>
      </c>
    </row>
    <row r="512" spans="1:9" x14ac:dyDescent="0.3">
      <c r="A512" s="6" t="s">
        <v>527</v>
      </c>
      <c r="B512" s="7" t="str">
        <f>VLOOKUP(A512,'[1]منشورات المركز'!$B$8:$C$1259,2,0)</f>
        <v xml:space="preserve"> رؤوف سعد أبو جابر</v>
      </c>
      <c r="C512" s="5">
        <f>VLOOKUP(A512,'[1]منشورات المركز'!$B$10:$J$1215,9,0)</f>
        <v>11</v>
      </c>
      <c r="D512" s="5">
        <f>VLOOKUP(A512,'[1]منشورات المركز'!$B$8:$D$1294,3,0)</f>
        <v>2010</v>
      </c>
      <c r="E512" s="7" t="str">
        <f>VLOOKUP(A512,'[1]منشورات المركز'!$B$8:$E$1294,4,0)</f>
        <v>تاريخ</v>
      </c>
      <c r="F512" s="9">
        <v>9789953822952</v>
      </c>
      <c r="G512" s="7"/>
      <c r="H512" s="7" t="s">
        <v>878</v>
      </c>
      <c r="I512" s="7" t="s">
        <v>879</v>
      </c>
    </row>
    <row r="513" spans="1:9" x14ac:dyDescent="0.3">
      <c r="A513" s="6" t="s">
        <v>528</v>
      </c>
      <c r="B513" s="7" t="str">
        <f>VLOOKUP(A513,'[1]منشورات المركز'!$B$8:$C$1259,2,0)</f>
        <v xml:space="preserve"> محمد حسام الدين إسماعيل</v>
      </c>
      <c r="C513" s="5">
        <f>VLOOKUP(A513,'[1]منشورات المركز'!$B$10:$J$1215,9,0)</f>
        <v>11</v>
      </c>
      <c r="D513" s="5">
        <f>VLOOKUP(A513,'[1]منشورات المركز'!$B$8:$D$1294,3,0)</f>
        <v>2010</v>
      </c>
      <c r="E513" s="7" t="str">
        <f>VLOOKUP(A513,'[1]منشورات المركز'!$B$8:$E$1294,4,0)</f>
        <v>إعلام واتصال</v>
      </c>
      <c r="F513" s="9">
        <v>9789953823263</v>
      </c>
      <c r="G513" s="7"/>
      <c r="H513" s="7" t="s">
        <v>878</v>
      </c>
      <c r="I513" s="7" t="s">
        <v>879</v>
      </c>
    </row>
    <row r="514" spans="1:9" x14ac:dyDescent="0.3">
      <c r="A514" s="6" t="s">
        <v>529</v>
      </c>
      <c r="B514" s="7" t="str">
        <f>VLOOKUP(A514,'[1]منشورات المركز'!$B$8:$C$1259,2,0)</f>
        <v xml:space="preserve"> رشدي راشد؛ ترجمة:  نقولا فارس</v>
      </c>
      <c r="C514" s="5">
        <f>VLOOKUP(A514,'[1]منشورات المركز'!$B$10:$J$1215,9,0)</f>
        <v>14</v>
      </c>
      <c r="D514" s="5">
        <f>VLOOKUP(A514,'[1]منشورات المركز'!$B$8:$D$1294,3,0)</f>
        <v>2010</v>
      </c>
      <c r="E514" s="7" t="str">
        <f>VLOOKUP(A514,'[1]منشورات المركز'!$B$8:$E$1294,4,0)</f>
        <v>علوم وتكنولوجيا</v>
      </c>
      <c r="F514" s="9">
        <v>9789953823133</v>
      </c>
      <c r="G514" s="7"/>
      <c r="H514" s="7" t="s">
        <v>878</v>
      </c>
      <c r="I514" s="7" t="s">
        <v>879</v>
      </c>
    </row>
    <row r="515" spans="1:9" x14ac:dyDescent="0.3">
      <c r="A515" s="6" t="s">
        <v>530</v>
      </c>
      <c r="B515" s="7" t="str">
        <f>VLOOKUP(A515,'[1]منشورات المركز'!$B$8:$C$1259,2,0)</f>
        <v>علي موسى</v>
      </c>
      <c r="C515" s="5">
        <f>VLOOKUP(A515,'[1]منشورات المركز'!$B$10:$J$1215,9,0)</f>
        <v>16</v>
      </c>
      <c r="D515" s="5">
        <f>VLOOKUP(A515,'[1]منشورات المركز'!$B$8:$D$1294,3,0)</f>
        <v>2010</v>
      </c>
      <c r="E515" s="7" t="str">
        <f>VLOOKUP(A515,'[1]منشورات المركز'!$B$8:$E$1294,4,0)</f>
        <v>علوم وتكنولوجيا</v>
      </c>
      <c r="F515" s="9">
        <v>9789953823041</v>
      </c>
      <c r="G515" s="7"/>
      <c r="H515" s="7" t="s">
        <v>878</v>
      </c>
      <c r="I515" s="7" t="s">
        <v>879</v>
      </c>
    </row>
    <row r="516" spans="1:9" x14ac:dyDescent="0.3">
      <c r="A516" s="6" t="s">
        <v>531</v>
      </c>
      <c r="B516" s="7" t="str">
        <f>VLOOKUP(A516,'[1]منشورات المركز'!$B$8:$C$1259,2,0)</f>
        <v>ندوة فكرية</v>
      </c>
      <c r="C516" s="5">
        <f>VLOOKUP(A516,'[1]منشورات المركز'!$B$10:$J$1215,9,0)</f>
        <v>24</v>
      </c>
      <c r="D516" s="5">
        <f>VLOOKUP(A516,'[1]منشورات المركز'!$B$8:$D$1294,3,0)</f>
        <v>2010</v>
      </c>
      <c r="E516" s="7" t="str">
        <f>VLOOKUP(A516,'[1]منشورات المركز'!$B$8:$E$1294,4,0)</f>
        <v>سياسة</v>
      </c>
      <c r="F516" s="9">
        <v>9789953823638</v>
      </c>
      <c r="G516" s="7"/>
      <c r="H516" s="7" t="s">
        <v>878</v>
      </c>
      <c r="I516" s="7" t="s">
        <v>879</v>
      </c>
    </row>
    <row r="517" spans="1:9" x14ac:dyDescent="0.3">
      <c r="A517" s="6" t="s">
        <v>532</v>
      </c>
      <c r="B517" s="7" t="str">
        <f>VLOOKUP(A517,'[1]منشورات المركز'!$B$8:$C$1259,2,0)</f>
        <v xml:space="preserve"> محمد عاشور مهدي</v>
      </c>
      <c r="C517" s="5">
        <f>VLOOKUP(A517,'[1]منشورات المركز'!$B$10:$J$1215,9,0)</f>
        <v>8</v>
      </c>
      <c r="D517" s="5">
        <f>VLOOKUP(A517,'[1]منشورات المركز'!$B$8:$D$1294,3,0)</f>
        <v>2010</v>
      </c>
      <c r="E517" s="7" t="str">
        <f>VLOOKUP(A517,'[1]منشورات المركز'!$B$8:$E$1294,4,0)</f>
        <v>سياسة / قانون</v>
      </c>
      <c r="F517" s="9">
        <v>9789953823584</v>
      </c>
      <c r="G517" s="7"/>
      <c r="H517" s="7" t="s">
        <v>878</v>
      </c>
      <c r="I517" s="7" t="s">
        <v>879</v>
      </c>
    </row>
    <row r="518" spans="1:9" x14ac:dyDescent="0.3">
      <c r="A518" s="6" t="s">
        <v>533</v>
      </c>
      <c r="B518" s="7" t="str">
        <f>VLOOKUP(A518,'[1]منشورات المركز'!$B$8:$C$1259,2,0)</f>
        <v xml:space="preserve"> محمد ياس خضير الغريري</v>
      </c>
      <c r="C518" s="5">
        <f>VLOOKUP(A518,'[1]منشورات المركز'!$B$10:$J$1215,9,0)</f>
        <v>12</v>
      </c>
      <c r="D518" s="5">
        <f>VLOOKUP(A518,'[1]منشورات المركز'!$B$8:$D$1294,3,0)</f>
        <v>2010</v>
      </c>
      <c r="E518" s="7" t="str">
        <f>VLOOKUP(A518,'[1]منشورات المركز'!$B$8:$E$1294,4,0)</f>
        <v>سياسة</v>
      </c>
      <c r="F518" s="9">
        <v>97899538235391</v>
      </c>
      <c r="G518" s="7"/>
      <c r="H518" s="7" t="s">
        <v>878</v>
      </c>
      <c r="I518" s="7" t="s">
        <v>879</v>
      </c>
    </row>
    <row r="519" spans="1:9" x14ac:dyDescent="0.3">
      <c r="A519" s="6" t="s">
        <v>534</v>
      </c>
      <c r="B519" s="7" t="str">
        <f>VLOOKUP(A519,'[1]منشورات المركز'!$B$8:$C$1259,2,0)</f>
        <v xml:space="preserve"> العربي صدّيقي</v>
      </c>
      <c r="C519" s="5">
        <f>VLOOKUP(A519,'[1]منشورات المركز'!$B$10:$J$1215,9,0)</f>
        <v>17</v>
      </c>
      <c r="D519" s="5">
        <f>VLOOKUP(A519,'[1]منشورات المركز'!$B$8:$D$1294,3,0)</f>
        <v>2010</v>
      </c>
      <c r="E519" s="7" t="str">
        <f>VLOOKUP(A519,'[1]منشورات المركز'!$B$8:$E$1294,4,0)</f>
        <v>سياسة</v>
      </c>
      <c r="F519" s="8">
        <v>9789953823539</v>
      </c>
      <c r="G519" s="7"/>
      <c r="H519" s="7" t="s">
        <v>878</v>
      </c>
      <c r="I519" s="7" t="s">
        <v>879</v>
      </c>
    </row>
    <row r="520" spans="1:9" x14ac:dyDescent="0.3">
      <c r="A520" s="6" t="s">
        <v>535</v>
      </c>
      <c r="B520" s="7" t="str">
        <f>VLOOKUP(A520,'[1]منشورات المركز'!$B$8:$C$1259,2,0)</f>
        <v>مروان البرغوثي (أسيراً)</v>
      </c>
      <c r="C520" s="5">
        <f>VLOOKUP(A520,'[1]منشورات المركز'!$B$10:$J$1215,9,0)</f>
        <v>15</v>
      </c>
      <c r="D520" s="5">
        <f>VLOOKUP(A520,'[1]منشورات المركز'!$B$8:$D$1294,3,0)</f>
        <v>2010</v>
      </c>
      <c r="E520" s="7" t="str">
        <f>VLOOKUP(A520,'[1]منشورات المركز'!$B$8:$E$1294,4,0)</f>
        <v>سياسة</v>
      </c>
      <c r="F520" s="9">
        <v>9789953823485</v>
      </c>
      <c r="G520" s="7"/>
      <c r="H520" s="7" t="s">
        <v>878</v>
      </c>
      <c r="I520" s="7" t="s">
        <v>879</v>
      </c>
    </row>
    <row r="521" spans="1:9" x14ac:dyDescent="0.3">
      <c r="A521" s="6" t="s">
        <v>536</v>
      </c>
      <c r="B521" s="7" t="str">
        <f>VLOOKUP(A521,'[1]منشورات المركز'!$B$8:$C$1259,2,0)</f>
        <v>تحرير وتنسيق: نيفين مسعد</v>
      </c>
      <c r="C521" s="5">
        <f>VLOOKUP(A521,'[1]منشورات المركز'!$B$10:$J$1215,9,0)</f>
        <v>28</v>
      </c>
      <c r="D521" s="5">
        <f>VLOOKUP(A521,'[1]منشورات المركز'!$B$8:$D$1294,3,0)</f>
        <v>2010</v>
      </c>
      <c r="E521" s="7" t="str">
        <f>VLOOKUP(A521,'[1]منشورات المركز'!$B$8:$E$1294,4,0)</f>
        <v>سياسة</v>
      </c>
      <c r="F521" s="9">
        <v>9789953823270</v>
      </c>
      <c r="G521" s="7"/>
      <c r="H521" s="7" t="s">
        <v>878</v>
      </c>
      <c r="I521" s="7" t="s">
        <v>879</v>
      </c>
    </row>
    <row r="522" spans="1:9" x14ac:dyDescent="0.3">
      <c r="A522" s="6" t="s">
        <v>537</v>
      </c>
      <c r="B522" s="7" t="str">
        <f>VLOOKUP(A522,'[1]منشورات المركز'!$B$8:$C$1259,2,0)</f>
        <v xml:space="preserve"> فدوى مرابط</v>
      </c>
      <c r="C522" s="5">
        <f>VLOOKUP(A522,'[1]منشورات المركز'!$B$10:$J$1215,9,0)</f>
        <v>12</v>
      </c>
      <c r="D522" s="5">
        <f>VLOOKUP(A522,'[1]منشورات المركز'!$B$8:$D$1294,3,0)</f>
        <v>2010</v>
      </c>
      <c r="E522" s="7" t="str">
        <f>VLOOKUP(A522,'[1]منشورات المركز'!$B$8:$E$1294,4,0)</f>
        <v>سياسة</v>
      </c>
      <c r="F522" s="9">
        <v>9789953823287</v>
      </c>
      <c r="G522" s="7"/>
      <c r="H522" s="7" t="s">
        <v>878</v>
      </c>
      <c r="I522" s="7" t="s">
        <v>879</v>
      </c>
    </row>
    <row r="523" spans="1:9" x14ac:dyDescent="0.3">
      <c r="A523" s="6" t="s">
        <v>538</v>
      </c>
      <c r="B523" s="7" t="str">
        <f>VLOOKUP(A523,'[1]منشورات المركز'!$B$8:$C$1259,2,0)</f>
        <v>المنظمة العربية لحقوق الإنسان</v>
      </c>
      <c r="C523" s="5">
        <f>VLOOKUP(A523,'[1]منشورات المركز'!$B$10:$J$1215,9,0)</f>
        <v>12</v>
      </c>
      <c r="D523" s="5">
        <f>VLOOKUP(A523,'[1]منشورات المركز'!$B$8:$D$1294,3,0)</f>
        <v>2010</v>
      </c>
      <c r="E523" s="7" t="str">
        <f>VLOOKUP(A523,'[1]منشورات المركز'!$B$8:$E$1294,4,0)</f>
        <v>سياسة / قانون</v>
      </c>
      <c r="F523" s="9">
        <v>9789953823225</v>
      </c>
      <c r="G523" s="7"/>
      <c r="H523" s="7" t="s">
        <v>878</v>
      </c>
      <c r="I523" s="7" t="s">
        <v>879</v>
      </c>
    </row>
    <row r="524" spans="1:9" x14ac:dyDescent="0.3">
      <c r="A524" s="6" t="s">
        <v>539</v>
      </c>
      <c r="B524" s="7" t="str">
        <f>VLOOKUP(A524,'[1]منشورات المركز'!$B$8:$C$1259,2,0)</f>
        <v xml:space="preserve"> عدنان ياسين غالب المقطري</v>
      </c>
      <c r="C524" s="5">
        <f>VLOOKUP(A524,'[1]منشورات المركز'!$B$10:$J$1215,9,0)</f>
        <v>18</v>
      </c>
      <c r="D524" s="5">
        <f>VLOOKUP(A524,'[1]منشورات المركز'!$B$8:$D$1294,3,0)</f>
        <v>2010</v>
      </c>
      <c r="E524" s="7" t="str">
        <f>VLOOKUP(A524,'[1]منشورات المركز'!$B$8:$E$1294,4,0)</f>
        <v>سياسة</v>
      </c>
      <c r="F524" s="9">
        <v>9789953823188</v>
      </c>
      <c r="G524" s="7"/>
      <c r="H524" s="7" t="s">
        <v>878</v>
      </c>
      <c r="I524" s="7" t="s">
        <v>879</v>
      </c>
    </row>
    <row r="525" spans="1:9" x14ac:dyDescent="0.3">
      <c r="A525" s="6" t="s">
        <v>540</v>
      </c>
      <c r="B525" s="7" t="str">
        <f>VLOOKUP(A525,'[1]منشورات المركز'!$B$8:$C$1259,2,0)</f>
        <v>إيمان أحمد رجب</v>
      </c>
      <c r="C525" s="5">
        <f>VLOOKUP(A525,'[1]منشورات المركز'!$B$10:$J$1215,9,0)</f>
        <v>15</v>
      </c>
      <c r="D525" s="5">
        <f>VLOOKUP(A525,'[1]منشورات المركز'!$B$8:$D$1294,3,0)</f>
        <v>2010</v>
      </c>
      <c r="E525" s="7" t="str">
        <f>VLOOKUP(A525,'[1]منشورات المركز'!$B$8:$E$1294,4,0)</f>
        <v>سياسة</v>
      </c>
      <c r="F525" s="9">
        <v>9789953823119</v>
      </c>
      <c r="G525" s="7"/>
      <c r="H525" s="7" t="s">
        <v>878</v>
      </c>
      <c r="I525" s="7" t="s">
        <v>879</v>
      </c>
    </row>
    <row r="526" spans="1:9" x14ac:dyDescent="0.3">
      <c r="A526" s="6" t="s">
        <v>541</v>
      </c>
      <c r="B526" s="7" t="str">
        <f>VLOOKUP(A526,'[1]منشورات المركز'!$B$8:$C$1259,2,0)</f>
        <v>مجموعة من المؤلفين</v>
      </c>
      <c r="C526" s="5">
        <f>VLOOKUP(A526,'[1]منشورات المركز'!$B$10:$J$1215,9,0)</f>
        <v>12</v>
      </c>
      <c r="D526" s="5">
        <f>VLOOKUP(A526,'[1]منشورات المركز'!$B$8:$D$1294,3,0)</f>
        <v>2010</v>
      </c>
      <c r="E526" s="7" t="str">
        <f>VLOOKUP(A526,'[1]منشورات المركز'!$B$8:$E$1294,4,0)</f>
        <v>سياسة</v>
      </c>
      <c r="F526" s="9">
        <v>9789953823096</v>
      </c>
      <c r="G526" s="7"/>
      <c r="H526" s="7" t="s">
        <v>878</v>
      </c>
      <c r="I526" s="7" t="s">
        <v>879</v>
      </c>
    </row>
    <row r="527" spans="1:9" x14ac:dyDescent="0.3">
      <c r="A527" s="6" t="s">
        <v>542</v>
      </c>
      <c r="B527" s="7" t="str">
        <f>VLOOKUP(A527,'[1]منشورات المركز'!$B$8:$C$1259,2,0)</f>
        <v>تنسيق وتحرير: علي خليفة الكواري، عبد الفتاح ماضي</v>
      </c>
      <c r="C527" s="5">
        <f>VLOOKUP(A527,'[1]منشورات المركز'!$B$10:$J$1215,9,0)</f>
        <v>10</v>
      </c>
      <c r="D527" s="5">
        <f>VLOOKUP(A527,'[1]منشورات المركز'!$B$8:$D$1294,3,0)</f>
        <v>2010</v>
      </c>
      <c r="E527" s="7" t="str">
        <f>VLOOKUP(A527,'[1]منشورات المركز'!$B$8:$E$1294,4,0)</f>
        <v>سياسة</v>
      </c>
      <c r="F527" s="9">
        <v>9789953823058</v>
      </c>
      <c r="G527" s="7"/>
      <c r="H527" s="7" t="s">
        <v>878</v>
      </c>
      <c r="I527" s="7" t="s">
        <v>879</v>
      </c>
    </row>
    <row r="528" spans="1:9" x14ac:dyDescent="0.3">
      <c r="A528" s="6" t="s">
        <v>543</v>
      </c>
      <c r="B528" s="7" t="str">
        <f>VLOOKUP(A528,'[1]منشورات المركز'!$B$8:$C$1259,2,0)</f>
        <v>سعد محيو</v>
      </c>
      <c r="C528" s="5">
        <f>VLOOKUP(A528,'[1]منشورات المركز'!$B$10:$J$1215,9,0)</f>
        <v>10</v>
      </c>
      <c r="D528" s="5">
        <f>VLOOKUP(A528,'[1]منشورات المركز'!$B$8:$D$1294,3,0)</f>
        <v>2010</v>
      </c>
      <c r="E528" s="7" t="str">
        <f>VLOOKUP(A528,'[1]منشورات المركز'!$B$8:$E$1294,4,0)</f>
        <v>سياسة</v>
      </c>
      <c r="F528" s="9">
        <v>9789953823065</v>
      </c>
      <c r="G528" s="7"/>
      <c r="H528" s="7" t="s">
        <v>878</v>
      </c>
      <c r="I528" s="7" t="s">
        <v>879</v>
      </c>
    </row>
    <row r="529" spans="1:9" x14ac:dyDescent="0.3">
      <c r="A529" s="6" t="s">
        <v>544</v>
      </c>
      <c r="B529" s="7" t="str">
        <f>VLOOKUP(A529,'[1]منشورات المركز'!$B$8:$C$1259,2,0)</f>
        <v xml:space="preserve"> السيد مصطفى أحمد أبو الخير</v>
      </c>
      <c r="C529" s="5">
        <f>VLOOKUP(A529,'[1]منشورات المركز'!$B$10:$J$1215,9,0)</f>
        <v>14</v>
      </c>
      <c r="D529" s="5">
        <f>VLOOKUP(A529,'[1]منشورات المركز'!$B$8:$D$1294,3,0)</f>
        <v>2010</v>
      </c>
      <c r="E529" s="7" t="str">
        <f>VLOOKUP(A529,'[1]منشورات المركز'!$B$8:$E$1294,4,0)</f>
        <v>سياسة / قانون / أمن ودفاع</v>
      </c>
      <c r="F529" s="9">
        <v>9789953823003</v>
      </c>
      <c r="G529" s="7"/>
      <c r="H529" s="7" t="s">
        <v>878</v>
      </c>
      <c r="I529" s="7" t="s">
        <v>879</v>
      </c>
    </row>
    <row r="530" spans="1:9" x14ac:dyDescent="0.3">
      <c r="A530" s="6" t="s">
        <v>545</v>
      </c>
      <c r="B530" s="7" t="str">
        <f>VLOOKUP(A530,'[1]منشورات المركز'!$B$8:$C$1259,2,0)</f>
        <v xml:space="preserve"> عامر هاشم عواد</v>
      </c>
      <c r="C530" s="5">
        <f>VLOOKUP(A530,'[1]منشورات المركز'!$B$10:$J$1215,9,0)</f>
        <v>15</v>
      </c>
      <c r="D530" s="5">
        <f>VLOOKUP(A530,'[1]منشورات المركز'!$B$8:$D$1294,3,0)</f>
        <v>2010</v>
      </c>
      <c r="E530" s="7" t="str">
        <f>VLOOKUP(A530,'[1]منشورات المركز'!$B$8:$E$1294,4,0)</f>
        <v>سياسة</v>
      </c>
      <c r="F530" s="9">
        <v>9789953822938</v>
      </c>
      <c r="G530" s="7"/>
      <c r="H530" s="7" t="s">
        <v>878</v>
      </c>
      <c r="I530" s="7" t="s">
        <v>879</v>
      </c>
    </row>
    <row r="531" spans="1:9" x14ac:dyDescent="0.3">
      <c r="A531" s="6" t="s">
        <v>546</v>
      </c>
      <c r="B531" s="7" t="str">
        <f>VLOOKUP(A531,'[1]منشورات المركز'!$B$8:$C$1259,2,0)</f>
        <v xml:space="preserve"> بشارة خضر</v>
      </c>
      <c r="C531" s="5">
        <f>VLOOKUP(A531,'[1]منشورات المركز'!$B$10:$J$1215,9,0)</f>
        <v>12</v>
      </c>
      <c r="D531" s="5">
        <f>VLOOKUP(A531,'[1]منشورات المركز'!$B$8:$D$1294,3,0)</f>
        <v>2010</v>
      </c>
      <c r="E531" s="7" t="str">
        <f>VLOOKUP(A531,'[1]منشورات المركز'!$B$8:$E$1294,4,0)</f>
        <v>سياسة / اقتصاد</v>
      </c>
      <c r="F531" s="9">
        <v>9789953822921</v>
      </c>
      <c r="G531" s="7"/>
      <c r="H531" s="7" t="s">
        <v>878</v>
      </c>
      <c r="I531" s="7" t="s">
        <v>879</v>
      </c>
    </row>
    <row r="532" spans="1:9" x14ac:dyDescent="0.3">
      <c r="A532" s="6" t="s">
        <v>547</v>
      </c>
      <c r="B532" s="7" t="str">
        <f>VLOOKUP(A532,'[1]منشورات المركز'!$B$8:$C$1259,2,0)</f>
        <v>محمود ممداني</v>
      </c>
      <c r="C532" s="5">
        <f>VLOOKUP(A532,'[1]منشورات المركز'!$B$10:$J$1215,9,0)</f>
        <v>14</v>
      </c>
      <c r="D532" s="5">
        <f>VLOOKUP(A532,'[1]منشورات المركز'!$B$8:$D$1294,3,0)</f>
        <v>2010</v>
      </c>
      <c r="E532" s="7" t="str">
        <f>VLOOKUP(A532,'[1]منشورات المركز'!$B$8:$E$1294,4,0)</f>
        <v>سياسة</v>
      </c>
      <c r="F532" s="9">
        <v>9789953822891</v>
      </c>
      <c r="G532" s="7"/>
      <c r="H532" s="7" t="s">
        <v>878</v>
      </c>
      <c r="I532" s="7" t="s">
        <v>879</v>
      </c>
    </row>
    <row r="533" spans="1:9" x14ac:dyDescent="0.3">
      <c r="A533" s="6" t="s">
        <v>548</v>
      </c>
      <c r="B533" s="7" t="str">
        <f>VLOOKUP(A533,'[1]منشورات المركز'!$B$8:$C$1259,2,0)</f>
        <v>عزمي بشارة</v>
      </c>
      <c r="C533" s="5">
        <f>VLOOKUP(A533,'[1]منشورات المركز'!$B$10:$J$1215,9,0)</f>
        <v>10</v>
      </c>
      <c r="D533" s="5">
        <f>VLOOKUP(A533,'[1]منشورات المركز'!$B$8:$D$1294,3,0)</f>
        <v>2010</v>
      </c>
      <c r="E533" s="7" t="str">
        <f>VLOOKUP(A533,'[1]منشورات المركز'!$B$8:$E$1294,4,0)</f>
        <v>سياسة / ثقافة</v>
      </c>
      <c r="F533" s="9">
        <v>9789953823331</v>
      </c>
      <c r="G533" s="7"/>
      <c r="H533" s="7" t="s">
        <v>878</v>
      </c>
      <c r="I533" s="7" t="s">
        <v>879</v>
      </c>
    </row>
    <row r="534" spans="1:9" x14ac:dyDescent="0.3">
      <c r="A534" s="6" t="s">
        <v>549</v>
      </c>
      <c r="B534" s="7" t="str">
        <f>VLOOKUP(A534,'[1]منشورات المركز'!$B$8:$C$1259,2,0)</f>
        <v>مجموعة من المؤلفين</v>
      </c>
      <c r="C534" s="5">
        <f>VLOOKUP(A534,'[1]منشورات المركز'!$B$10:$J$1215,9,0)</f>
        <v>8</v>
      </c>
      <c r="D534" s="5">
        <f>VLOOKUP(A534,'[1]منشورات المركز'!$B$8:$D$1294,3,0)</f>
        <v>2010</v>
      </c>
      <c r="E534" s="7" t="str">
        <f>VLOOKUP(A534,'[1]منشورات المركز'!$B$8:$E$1294,4,0)</f>
        <v>سياسة / اقتصاد</v>
      </c>
      <c r="F534" s="9">
        <v>9789953823454</v>
      </c>
      <c r="G534" s="7"/>
      <c r="H534" s="7" t="s">
        <v>878</v>
      </c>
      <c r="I534" s="7" t="s">
        <v>879</v>
      </c>
    </row>
    <row r="535" spans="1:9" x14ac:dyDescent="0.3">
      <c r="A535" s="6" t="s">
        <v>550</v>
      </c>
      <c r="B535" s="7" t="str">
        <f>VLOOKUP(A535,'[1]منشورات المركز'!$B$8:$C$1259,2,0)</f>
        <v>تحرير: فرانك جي. لتشنر وجون بولي</v>
      </c>
      <c r="C535" s="5">
        <f>VLOOKUP(A535,'[1]منشورات المركز'!$B$10:$J$1215,9,0)</f>
        <v>28</v>
      </c>
      <c r="D535" s="5">
        <f>VLOOKUP(A535,'[1]منشورات المركز'!$B$8:$D$1294,3,0)</f>
        <v>2010</v>
      </c>
      <c r="E535" s="7" t="str">
        <f>VLOOKUP(A535,'[1]منشورات المركز'!$B$8:$E$1294,4,0)</f>
        <v>سياسة / اقتصاد / ثقافة</v>
      </c>
      <c r="F535" s="9">
        <v>9789953823393</v>
      </c>
      <c r="G535" s="7"/>
      <c r="H535" s="7" t="s">
        <v>878</v>
      </c>
      <c r="I535" s="7" t="s">
        <v>879</v>
      </c>
    </row>
    <row r="536" spans="1:9" x14ac:dyDescent="0.3">
      <c r="A536" s="6" t="s">
        <v>551</v>
      </c>
      <c r="B536" s="7" t="str">
        <f>VLOOKUP(A536,'[1]منشورات المركز'!$B$8:$C$1259,2,0)</f>
        <v>ندوة فكرية</v>
      </c>
      <c r="C536" s="5">
        <f>VLOOKUP(A536,'[1]منشورات المركز'!$B$10:$J$1215,9,0)</f>
        <v>12</v>
      </c>
      <c r="D536" s="5">
        <f>VLOOKUP(A536,'[1]منشورات المركز'!$B$8:$D$1294,3,0)</f>
        <v>2010</v>
      </c>
      <c r="E536" s="7" t="str">
        <f>VLOOKUP(A536,'[1]منشورات المركز'!$B$8:$E$1294,4,0)</f>
        <v>سياسة / تاريخ</v>
      </c>
      <c r="F536" s="9">
        <v>9789953823362</v>
      </c>
      <c r="G536" s="7"/>
      <c r="H536" s="7" t="s">
        <v>878</v>
      </c>
      <c r="I536" s="7" t="s">
        <v>879</v>
      </c>
    </row>
    <row r="537" spans="1:9" x14ac:dyDescent="0.3">
      <c r="A537" s="6" t="s">
        <v>552</v>
      </c>
      <c r="B537" s="7" t="str">
        <f>VLOOKUP(A537,'[1]منشورات المركز'!$B$8:$C$1259,2,0)</f>
        <v>ندوة فكرية</v>
      </c>
      <c r="C537" s="5">
        <f>VLOOKUP(A537,'[1]منشورات المركز'!$B$10:$J$1215,9,0)</f>
        <v>20</v>
      </c>
      <c r="D537" s="5">
        <f>VLOOKUP(A537,'[1]منشورات المركز'!$B$8:$D$1294,3,0)</f>
        <v>2010</v>
      </c>
      <c r="E537" s="7" t="str">
        <f>VLOOKUP(A537,'[1]منشورات المركز'!$B$8:$E$1294,4,0)</f>
        <v>سياسة / اقتصاد / ثقافة</v>
      </c>
      <c r="F537" s="9">
        <v>9789953823379</v>
      </c>
      <c r="G537" s="7"/>
      <c r="H537" s="7" t="s">
        <v>878</v>
      </c>
      <c r="I537" s="7" t="s">
        <v>879</v>
      </c>
    </row>
    <row r="538" spans="1:9" x14ac:dyDescent="0.3">
      <c r="A538" s="6" t="s">
        <v>553</v>
      </c>
      <c r="B538" s="7" t="str">
        <f>VLOOKUP(A538,'[1]منشورات المركز'!$B$8:$C$1259,2,0)</f>
        <v>عبد الاله بلقزيز</v>
      </c>
      <c r="C538" s="5">
        <f>VLOOKUP(A538,'[1]منشورات المركز'!$B$10:$J$1215,9,0)</f>
        <v>11</v>
      </c>
      <c r="D538" s="5">
        <f>VLOOKUP(A538,'[1]منشورات المركز'!$B$8:$D$1294,3,0)</f>
        <v>2010</v>
      </c>
      <c r="E538" s="7" t="str">
        <f>VLOOKUP(A538,'[1]منشورات المركز'!$B$8:$E$1294,4,0)</f>
        <v>فكر قومي / ثقافة</v>
      </c>
      <c r="F538" s="9">
        <v>9789953823546</v>
      </c>
      <c r="G538" s="7"/>
      <c r="H538" s="7" t="s">
        <v>878</v>
      </c>
      <c r="I538" s="7" t="s">
        <v>879</v>
      </c>
    </row>
    <row r="539" spans="1:9" x14ac:dyDescent="0.3">
      <c r="A539" s="6" t="s">
        <v>554</v>
      </c>
      <c r="B539" s="7" t="str">
        <f>VLOOKUP(A539,'[1]منشورات المركز'!$B$8:$C$1259,2,0)</f>
        <v>ندوة فكرية</v>
      </c>
      <c r="C539" s="5">
        <f>VLOOKUP(A539,'[1]منشورات المركز'!$B$10:$J$1215,9,0)</f>
        <v>28</v>
      </c>
      <c r="D539" s="5">
        <f>VLOOKUP(A539,'[1]منشورات المركز'!$B$8:$D$1294,3,0)</f>
        <v>2010</v>
      </c>
      <c r="E539" s="7" t="str">
        <f>VLOOKUP(A539,'[1]منشورات المركز'!$B$8:$E$1294,4,0)</f>
        <v>فكر قومي / سياسة</v>
      </c>
      <c r="F539" s="9">
        <v>9789953822914</v>
      </c>
      <c r="G539" s="7"/>
      <c r="H539" s="7" t="s">
        <v>878</v>
      </c>
      <c r="I539" s="7" t="s">
        <v>879</v>
      </c>
    </row>
    <row r="540" spans="1:9" x14ac:dyDescent="0.3">
      <c r="A540" s="6" t="s">
        <v>555</v>
      </c>
      <c r="B540" s="7" t="str">
        <f>VLOOKUP(A540,'[1]منشورات المركز'!$B$8:$C$1259,2,0)</f>
        <v>نور الدين بن الحبيب حجلاوي</v>
      </c>
      <c r="C540" s="5">
        <f>VLOOKUP(A540,'[1]منشورات المركز'!$B$10:$J$1215,9,0)</f>
        <v>14</v>
      </c>
      <c r="D540" s="5">
        <f>VLOOKUP(A540,'[1]منشورات المركز'!$B$8:$D$1294,3,0)</f>
        <v>2010</v>
      </c>
      <c r="E540" s="7" t="str">
        <f>VLOOKUP(A540,'[1]منشورات المركز'!$B$8:$E$1294,4,0)</f>
        <v>فكر قومي / سياسة</v>
      </c>
      <c r="F540" s="9">
        <v>9789953823195</v>
      </c>
      <c r="G540" s="7"/>
      <c r="H540" s="7" t="s">
        <v>878</v>
      </c>
      <c r="I540" s="7" t="s">
        <v>879</v>
      </c>
    </row>
    <row r="541" spans="1:9" x14ac:dyDescent="0.3">
      <c r="A541" s="6" t="s">
        <v>556</v>
      </c>
      <c r="B541" s="7" t="str">
        <f>VLOOKUP(A541,'[1]منشورات المركز'!$B$8:$C$1259,2,0)</f>
        <v>مجموعة من المؤلفين</v>
      </c>
      <c r="C541" s="5">
        <f>VLOOKUP(A541,'[1]منشورات المركز'!$B$10:$J$1215,9,0)</f>
        <v>23</v>
      </c>
      <c r="D541" s="5">
        <f>VLOOKUP(A541,'[1]منشورات المركز'!$B$8:$D$1294,3,0)</f>
        <v>2010</v>
      </c>
      <c r="E541" s="7" t="str">
        <f>VLOOKUP(A541,'[1]منشورات المركز'!$B$8:$E$1294,4,0)</f>
        <v>اجتماع / مرأة</v>
      </c>
      <c r="F541" s="9">
        <v>9789953823522</v>
      </c>
      <c r="G541" s="7"/>
      <c r="H541" s="7" t="s">
        <v>878</v>
      </c>
      <c r="I541" s="7" t="s">
        <v>879</v>
      </c>
    </row>
    <row r="542" spans="1:9" x14ac:dyDescent="0.3">
      <c r="A542" s="6" t="s">
        <v>557</v>
      </c>
      <c r="B542" s="7" t="str">
        <f>VLOOKUP(A542,'[1]منشورات المركز'!$B$8:$C$1259,2,0)</f>
        <v>عبد القادر عبد العالي</v>
      </c>
      <c r="C542" s="5">
        <f>VLOOKUP(A542,'[1]منشورات المركز'!$B$10:$J$1215,9,0)</f>
        <v>16</v>
      </c>
      <c r="D542" s="5">
        <f>VLOOKUP(A542,'[1]منشورات المركز'!$B$8:$D$1294,3,0)</f>
        <v>2010</v>
      </c>
      <c r="E542" s="7" t="str">
        <f>VLOOKUP(A542,'[1]منشورات المركز'!$B$8:$E$1294,4,0)</f>
        <v>اجتماع / سياسة</v>
      </c>
      <c r="F542" s="9">
        <v>9789953823478</v>
      </c>
      <c r="G542" s="7"/>
      <c r="H542" s="7" t="s">
        <v>878</v>
      </c>
      <c r="I542" s="7" t="s">
        <v>879</v>
      </c>
    </row>
    <row r="543" spans="1:9" x14ac:dyDescent="0.3">
      <c r="A543" s="6" t="s">
        <v>558</v>
      </c>
      <c r="B543" s="7" t="str">
        <f>VLOOKUP(A543,'[1]منشورات المركز'!$B$8:$C$1259,2,0)</f>
        <v>تحرير: ساري حنفي</v>
      </c>
      <c r="C543" s="5">
        <f>VLOOKUP(A543,'[1]منشورات المركز'!$B$10:$J$1215,9,0)</f>
        <v>11</v>
      </c>
      <c r="D543" s="5">
        <f>VLOOKUP(A543,'[1]منشورات المركز'!$B$8:$D$1294,3,0)</f>
        <v>2010</v>
      </c>
      <c r="E543" s="7" t="str">
        <f>VLOOKUP(A543,'[1]منشورات المركز'!$B$8:$E$1294,4,0)</f>
        <v>اجتماع / سياسة</v>
      </c>
      <c r="F543" s="9">
        <v>9789953823089</v>
      </c>
      <c r="G543" s="7"/>
      <c r="H543" s="7" t="s">
        <v>878</v>
      </c>
      <c r="I543" s="7" t="s">
        <v>879</v>
      </c>
    </row>
    <row r="544" spans="1:9" x14ac:dyDescent="0.3">
      <c r="A544" s="6" t="s">
        <v>559</v>
      </c>
      <c r="B544" s="7" t="str">
        <f>VLOOKUP(A544,'[1]منشورات المركز'!$B$8:$C$1259,2,0)</f>
        <v>كاستوري سين بالاشتراك مع تيم موريس</v>
      </c>
      <c r="C544" s="5">
        <f>VLOOKUP(A544,'[1]منشورات المركز'!$B$10:$J$1215,9,0)</f>
        <v>8</v>
      </c>
      <c r="D544" s="5">
        <f>VLOOKUP(A544,'[1]منشورات المركز'!$B$8:$D$1294,3,0)</f>
        <v>2010</v>
      </c>
      <c r="E544" s="7" t="str">
        <f>VLOOKUP(A544,'[1]منشورات المركز'!$B$8:$E$1294,4,0)</f>
        <v>اجتماع / سياسة</v>
      </c>
      <c r="F544" s="9">
        <v>9789953822990</v>
      </c>
      <c r="G544" s="7"/>
      <c r="H544" s="7" t="s">
        <v>878</v>
      </c>
      <c r="I544" s="7" t="s">
        <v>879</v>
      </c>
    </row>
    <row r="545" spans="1:9" x14ac:dyDescent="0.3">
      <c r="A545" s="6" t="s">
        <v>560</v>
      </c>
      <c r="B545" s="7" t="str">
        <f>VLOOKUP(A545,'[1]منشورات المركز'!$B$8:$C$1259,2,0)</f>
        <v xml:space="preserve"> محسن بوعزيزي</v>
      </c>
      <c r="C545" s="5">
        <f>VLOOKUP(A545,'[1]منشورات المركز'!$B$10:$J$1215,9,0)</f>
        <v>10</v>
      </c>
      <c r="D545" s="5">
        <f>VLOOKUP(A545,'[1]منشورات المركز'!$B$8:$D$1294,3,0)</f>
        <v>2010</v>
      </c>
      <c r="E545" s="7" t="str">
        <f>VLOOKUP(A545,'[1]منشورات المركز'!$B$8:$E$1294,4,0)</f>
        <v>اجتماع</v>
      </c>
      <c r="F545" s="9">
        <v>9789953822976</v>
      </c>
      <c r="G545" s="7"/>
      <c r="H545" s="7" t="s">
        <v>878</v>
      </c>
      <c r="I545" s="7" t="s">
        <v>879</v>
      </c>
    </row>
    <row r="546" spans="1:9" x14ac:dyDescent="0.3">
      <c r="A546" s="6" t="s">
        <v>561</v>
      </c>
      <c r="B546" s="7" t="str">
        <f>VLOOKUP(A546,'[1]منشورات المركز'!$B$8:$C$1259,2,0)</f>
        <v>مجموعة من المؤلفين</v>
      </c>
      <c r="C546" s="5">
        <f>VLOOKUP(A546,'[1]منشورات المركز'!$B$10:$J$1215,9,0)</f>
        <v>5</v>
      </c>
      <c r="D546" s="5">
        <f>VLOOKUP(A546,'[1]منشورات المركز'!$B$8:$D$1294,3,0)</f>
        <v>2010</v>
      </c>
      <c r="E546" s="7" t="str">
        <f>VLOOKUP(A546,'[1]منشورات المركز'!$B$8:$E$1294,4,0)</f>
        <v>اجتماع / فلسفة</v>
      </c>
      <c r="F546" s="9">
        <v>9789953822945</v>
      </c>
      <c r="G546" s="7"/>
      <c r="H546" s="7" t="s">
        <v>878</v>
      </c>
      <c r="I546" s="7" t="s">
        <v>879</v>
      </c>
    </row>
    <row r="547" spans="1:9" x14ac:dyDescent="0.3">
      <c r="A547" s="6" t="s">
        <v>562</v>
      </c>
      <c r="B547" s="7" t="str">
        <f>VLOOKUP(A547,'[1]منشورات المركز'!$B$8:$C$1259,2,0)</f>
        <v>المحاور: عبد الاله بلقزيز</v>
      </c>
      <c r="C547" s="5">
        <f>VLOOKUP(A547,'[1]منشورات المركز'!$B$10:$J$1215,9,0)</f>
        <v>6</v>
      </c>
      <c r="D547" s="5">
        <f>VLOOKUP(A547,'[1]منشورات المركز'!$B$8:$D$1294,3,0)</f>
        <v>2010</v>
      </c>
      <c r="E547" s="7" t="str">
        <f>VLOOKUP(A547,'[1]منشورات المركز'!$B$8:$E$1294,4,0)</f>
        <v>اجتماع / تراث / ثقافة</v>
      </c>
      <c r="F547" s="9">
        <v>9789953823355</v>
      </c>
      <c r="G547" s="7"/>
      <c r="H547" s="7" t="s">
        <v>878</v>
      </c>
      <c r="I547" s="7" t="s">
        <v>879</v>
      </c>
    </row>
    <row r="548" spans="1:9" x14ac:dyDescent="0.3">
      <c r="A548" s="6" t="s">
        <v>563</v>
      </c>
      <c r="B548" s="7" t="str">
        <f>VLOOKUP(A548,'[1]منشورات المركز'!$B$8:$C$1259,2,0)</f>
        <v>ندوة فكرية</v>
      </c>
      <c r="C548" s="5">
        <f>VLOOKUP(A548,'[1]منشورات المركز'!$B$10:$J$1215,9,0)</f>
        <v>34</v>
      </c>
      <c r="D548" s="5">
        <f>VLOOKUP(A548,'[1]منشورات المركز'!$B$8:$D$1294,3,0)</f>
        <v>2010</v>
      </c>
      <c r="E548" s="7" t="str">
        <f>VLOOKUP(A548,'[1]منشورات المركز'!$B$8:$E$1294,4,0)</f>
        <v>اجتماع</v>
      </c>
      <c r="F548" s="9">
        <v>9789953823386</v>
      </c>
      <c r="G548" s="7"/>
      <c r="H548" s="7" t="s">
        <v>878</v>
      </c>
      <c r="I548" s="7" t="s">
        <v>879</v>
      </c>
    </row>
    <row r="549" spans="1:9" x14ac:dyDescent="0.3">
      <c r="A549" s="6" t="s">
        <v>564</v>
      </c>
      <c r="B549" s="7" t="str">
        <f>VLOOKUP(A549,'[1]منشورات المركز'!$B$8:$C$1259,2,0)</f>
        <v>تحرير: سلمى الخضراء الجيوسي</v>
      </c>
      <c r="C549" s="5">
        <f>VLOOKUP(A549,'[1]منشورات المركز'!$B$10:$J$1215,9,0)</f>
        <v>40</v>
      </c>
      <c r="D549" s="5">
        <f>VLOOKUP(A549,'[1]منشورات المركز'!$B$8:$D$1294,3,0)</f>
        <v>2010</v>
      </c>
      <c r="E549" s="7" t="str">
        <f>VLOOKUP(A549,'[1]منشورات المركز'!$B$8:$E$1294,4,0)</f>
        <v>قانون / سياسة</v>
      </c>
      <c r="F549" s="9">
        <v>9789953823423</v>
      </c>
      <c r="G549" s="7"/>
      <c r="H549" s="7" t="s">
        <v>878</v>
      </c>
      <c r="I549" s="7" t="s">
        <v>879</v>
      </c>
    </row>
    <row r="550" spans="1:9" x14ac:dyDescent="0.3">
      <c r="A550" s="6" t="s">
        <v>565</v>
      </c>
      <c r="B550" s="7" t="str">
        <f>VLOOKUP(A550,'[1]منشورات المركز'!$B$8:$C$1259,2,0)</f>
        <v>ندوة فكرية</v>
      </c>
      <c r="C550" s="5">
        <f>VLOOKUP(A550,'[1]منشورات المركز'!$B$10:$J$1215,9,0)</f>
        <v>36</v>
      </c>
      <c r="D550" s="5">
        <f>VLOOKUP(A550,'[1]منشورات المركز'!$B$8:$D$1294,3,0)</f>
        <v>2010</v>
      </c>
      <c r="E550" s="7" t="str">
        <f>VLOOKUP(A550,'[1]منشورات المركز'!$B$8:$E$1294,4,0)</f>
        <v>اجتماع / سياسة</v>
      </c>
      <c r="F550" s="9">
        <v>9789953823515</v>
      </c>
      <c r="G550" s="7"/>
      <c r="H550" s="7" t="s">
        <v>878</v>
      </c>
      <c r="I550" s="7" t="s">
        <v>879</v>
      </c>
    </row>
    <row r="551" spans="1:9" x14ac:dyDescent="0.3">
      <c r="A551" s="6" t="s">
        <v>566</v>
      </c>
      <c r="B551" s="7" t="str">
        <f>VLOOKUP(A551,'[1]منشورات المركز'!$B$8:$C$1259,2,0)</f>
        <v>مجموعة من المؤلفين</v>
      </c>
      <c r="C551" s="5">
        <f>VLOOKUP(A551,'[1]منشورات المركز'!$B$10:$J$1215,9,0)</f>
        <v>15</v>
      </c>
      <c r="D551" s="5">
        <f>VLOOKUP(A551,'[1]منشورات المركز'!$B$8:$D$1294,3,0)</f>
        <v>2010</v>
      </c>
      <c r="E551" s="7" t="str">
        <f>VLOOKUP(A551,'[1]منشورات المركز'!$B$8:$E$1294,4,0)</f>
        <v>اجتماع</v>
      </c>
      <c r="F551" s="9">
        <v>9789953822969</v>
      </c>
      <c r="G551" s="7"/>
      <c r="H551" s="7" t="s">
        <v>878</v>
      </c>
      <c r="I551" s="7" t="s">
        <v>879</v>
      </c>
    </row>
    <row r="552" spans="1:9" x14ac:dyDescent="0.3">
      <c r="A552" s="6" t="s">
        <v>567</v>
      </c>
      <c r="B552" s="7" t="str">
        <f>VLOOKUP(A552,'[1]منشورات المركز'!$B$8:$C$1259,2,0)</f>
        <v xml:space="preserve"> حامد الحمود العجلان</v>
      </c>
      <c r="C552" s="5">
        <f>VLOOKUP(A552,'[1]منشورات المركز'!$B$10:$J$1215,9,0)</f>
        <v>12</v>
      </c>
      <c r="D552" s="5">
        <f>VLOOKUP(A552,'[1]منشورات المركز'!$B$8:$D$1294,3,0)</f>
        <v>2010</v>
      </c>
      <c r="E552" s="7" t="str">
        <f>VLOOKUP(A552,'[1]منشورات المركز'!$B$8:$E$1294,4,0)</f>
        <v>اقتصاد</v>
      </c>
      <c r="F552" s="9">
        <v>9789953823577</v>
      </c>
      <c r="G552" s="7"/>
      <c r="H552" s="7" t="s">
        <v>878</v>
      </c>
      <c r="I552" s="7" t="s">
        <v>879</v>
      </c>
    </row>
    <row r="553" spans="1:9" x14ac:dyDescent="0.3">
      <c r="A553" s="6" t="s">
        <v>568</v>
      </c>
      <c r="B553" s="7" t="str">
        <f>VLOOKUP(A553,'[1]منشورات المركز'!$B$8:$C$1259,2,0)</f>
        <v xml:space="preserve"> ناصر يوسف</v>
      </c>
      <c r="C553" s="5">
        <f>VLOOKUP(A553,'[1]منشورات المركز'!$B$10:$J$1215,9,0)</f>
        <v>14</v>
      </c>
      <c r="D553" s="5">
        <f>VLOOKUP(A553,'[1]منشورات المركز'!$B$8:$D$1294,3,0)</f>
        <v>2010</v>
      </c>
      <c r="E553" s="7" t="str">
        <f>VLOOKUP(A553,'[1]منشورات المركز'!$B$8:$E$1294,4,0)</f>
        <v>اقتصاد / بيئة</v>
      </c>
      <c r="F553" s="9">
        <v>9789953823140</v>
      </c>
      <c r="G553" s="7"/>
      <c r="H553" s="7" t="s">
        <v>878</v>
      </c>
      <c r="I553" s="7" t="s">
        <v>879</v>
      </c>
    </row>
    <row r="554" spans="1:9" x14ac:dyDescent="0.3">
      <c r="A554" s="6" t="s">
        <v>569</v>
      </c>
      <c r="B554" s="7" t="str">
        <f>VLOOKUP(A554,'[1]منشورات المركز'!$B$8:$C$1259,2,0)</f>
        <v xml:space="preserve"> محمود الأشرم</v>
      </c>
      <c r="C554" s="5">
        <f>VLOOKUP(A554,'[1]منشورات المركز'!$B$10:$J$1215,9,0)</f>
        <v>15</v>
      </c>
      <c r="D554" s="5">
        <f>VLOOKUP(A554,'[1]منشورات المركز'!$B$8:$D$1294,3,0)</f>
        <v>2010</v>
      </c>
      <c r="E554" s="7" t="str">
        <f>VLOOKUP(A554,'[1]منشورات المركز'!$B$8:$E$1294,4,0)</f>
        <v>اقتصاد</v>
      </c>
      <c r="F554" s="9">
        <v>9789953822983</v>
      </c>
      <c r="G554" s="7"/>
      <c r="H554" s="7" t="s">
        <v>878</v>
      </c>
      <c r="I554" s="7" t="s">
        <v>879</v>
      </c>
    </row>
    <row r="555" spans="1:9" x14ac:dyDescent="0.3">
      <c r="A555" s="6" t="s">
        <v>570</v>
      </c>
      <c r="B555" s="7" t="str">
        <f>VLOOKUP(A555,'[1]منشورات المركز'!$B$8:$C$1259,2,0)</f>
        <v>ندوة فكرية</v>
      </c>
      <c r="C555" s="5">
        <f>VLOOKUP(A555,'[1]منشورات المركز'!$B$10:$J$1215,9,0)</f>
        <v>22</v>
      </c>
      <c r="D555" s="5">
        <f>VLOOKUP(A555,'[1]منشورات المركز'!$B$8:$D$1294,3,0)</f>
        <v>2009</v>
      </c>
      <c r="E555" s="7" t="str">
        <f>VLOOKUP(A555,'[1]منشورات المركز'!$B$8:$E$1294,4,0)</f>
        <v>اقتصاد</v>
      </c>
      <c r="F555" s="9">
        <v>9789953015071</v>
      </c>
      <c r="G555" s="7"/>
      <c r="H555" s="7" t="s">
        <v>878</v>
      </c>
      <c r="I555" s="7" t="s">
        <v>879</v>
      </c>
    </row>
    <row r="556" spans="1:9" x14ac:dyDescent="0.3">
      <c r="A556" s="6" t="s">
        <v>571</v>
      </c>
      <c r="B556" s="7" t="str">
        <f>VLOOKUP(A556,'[1]منشورات المركز'!$B$8:$C$1259,2,0)</f>
        <v>حلقة نقاشية</v>
      </c>
      <c r="C556" s="5">
        <f>VLOOKUP(A556,'[1]منشورات المركز'!$B$10:$J$1215,9,0)</f>
        <v>7</v>
      </c>
      <c r="D556" s="5">
        <f>VLOOKUP(A556,'[1]منشورات المركز'!$B$8:$D$1294,3,0)</f>
        <v>2009</v>
      </c>
      <c r="E556" s="7" t="str">
        <f>VLOOKUP(A556,'[1]منشورات المركز'!$B$8:$E$1294,4,0)</f>
        <v>اقتصاد / ثقافة</v>
      </c>
      <c r="F556" s="9">
        <v>9789953013282</v>
      </c>
      <c r="G556" s="7"/>
      <c r="H556" s="7" t="s">
        <v>878</v>
      </c>
      <c r="I556" s="7" t="s">
        <v>879</v>
      </c>
    </row>
    <row r="557" spans="1:9" x14ac:dyDescent="0.3">
      <c r="A557" s="6" t="s">
        <v>572</v>
      </c>
      <c r="B557" s="7" t="str">
        <f>VLOOKUP(A557,'[1]منشورات المركز'!$B$8:$C$1259,2,0)</f>
        <v>إعداد:قسم التوثيق والمعلومات في مركز دراسات الوحدة العربية</v>
      </c>
      <c r="C557" s="5">
        <f>VLOOKUP(A557,'[1]منشورات المركز'!$B$10:$J$1215,9,0)</f>
        <v>24</v>
      </c>
      <c r="D557" s="5">
        <f>VLOOKUP(A557,'[1]منشورات المركز'!$B$8:$D$1294,3,0)</f>
        <v>2009</v>
      </c>
      <c r="E557" s="7" t="str">
        <f>VLOOKUP(A557,'[1]منشورات المركز'!$B$8:$E$1294,4,0)</f>
        <v>التوثيق / سياسة</v>
      </c>
      <c r="F557" s="9">
        <v>9789953822761</v>
      </c>
      <c r="G557" s="7"/>
      <c r="H557" s="7" t="s">
        <v>878</v>
      </c>
      <c r="I557" s="7" t="s">
        <v>879</v>
      </c>
    </row>
    <row r="558" spans="1:9" x14ac:dyDescent="0.3">
      <c r="A558" s="6" t="s">
        <v>573</v>
      </c>
      <c r="B558" s="7" t="str">
        <f>VLOOKUP(A558,'[1]منشورات المركز'!$B$8:$C$1259,2,0)</f>
        <v>ندوة فكرية</v>
      </c>
      <c r="C558" s="5">
        <f>VLOOKUP(A558,'[1]منشورات المركز'!$B$10:$J$1215,9,0)</f>
        <v>15</v>
      </c>
      <c r="D558" s="5">
        <f>VLOOKUP(A558,'[1]منشورات المركز'!$B$8:$D$1294,3,0)</f>
        <v>2009</v>
      </c>
      <c r="E558" s="7" t="str">
        <f>VLOOKUP(A558,'[1]منشورات المركز'!$B$8:$E$1294,4,0)</f>
        <v>فلسفة / سياسة</v>
      </c>
      <c r="F558" s="9">
        <v>9789953822433</v>
      </c>
      <c r="G558" s="7"/>
      <c r="H558" s="7" t="s">
        <v>878</v>
      </c>
      <c r="I558" s="7" t="s">
        <v>879</v>
      </c>
    </row>
    <row r="559" spans="1:9" x14ac:dyDescent="0.3">
      <c r="A559" s="6" t="s">
        <v>574</v>
      </c>
      <c r="B559" s="7" t="str">
        <f>VLOOKUP(A559,'[1]منشورات المركز'!$B$8:$C$1259,2,0)</f>
        <v>تحرير: عبد الاله بلقزيز</v>
      </c>
      <c r="C559" s="5">
        <f>VLOOKUP(A559,'[1]منشورات المركز'!$B$10:$J$1215,9,0)</f>
        <v>8</v>
      </c>
      <c r="D559" s="5">
        <f>VLOOKUP(A559,'[1]منشورات المركز'!$B$8:$D$1294,3,0)</f>
        <v>2009</v>
      </c>
      <c r="E559" s="7" t="str">
        <f>VLOOKUP(A559,'[1]منشورات المركز'!$B$8:$E$1294,4,0)</f>
        <v>ثقافة</v>
      </c>
      <c r="F559" s="9">
        <v>9789953822877</v>
      </c>
      <c r="G559" s="7"/>
      <c r="H559" s="7" t="s">
        <v>878</v>
      </c>
      <c r="I559" s="7" t="s">
        <v>879</v>
      </c>
    </row>
    <row r="560" spans="1:9" x14ac:dyDescent="0.3">
      <c r="A560" s="6" t="s">
        <v>575</v>
      </c>
      <c r="B560" s="7" t="str">
        <f>VLOOKUP(A560,'[1]منشورات المركز'!$B$8:$C$1259,2,0)</f>
        <v xml:space="preserve"> هاني محمد القحطاني</v>
      </c>
      <c r="C560" s="5">
        <f>VLOOKUP(A560,'[1]منشورات المركز'!$B$10:$J$1215,9,0)</f>
        <v>22</v>
      </c>
      <c r="D560" s="5">
        <f>VLOOKUP(A560,'[1]منشورات المركز'!$B$8:$D$1294,3,0)</f>
        <v>2009</v>
      </c>
      <c r="E560" s="7" t="str">
        <f>VLOOKUP(A560,'[1]منشورات المركز'!$B$8:$E$1294,4,0)</f>
        <v>ثقافة</v>
      </c>
      <c r="F560" s="9">
        <v>9789953822709</v>
      </c>
      <c r="G560" s="7"/>
      <c r="H560" s="7" t="s">
        <v>878</v>
      </c>
      <c r="I560" s="7" t="s">
        <v>879</v>
      </c>
    </row>
    <row r="561" spans="1:9" x14ac:dyDescent="0.3">
      <c r="A561" s="6" t="s">
        <v>576</v>
      </c>
      <c r="B561" s="7" t="str">
        <f>VLOOKUP(A561,'[1]منشورات المركز'!$B$8:$C$1259,2,0)</f>
        <v>علي عبد اللطيف احميدة</v>
      </c>
      <c r="C561" s="5">
        <f>VLOOKUP(A561,'[1]منشورات المركز'!$B$10:$J$1215,9,0)</f>
        <v>6</v>
      </c>
      <c r="D561" s="5">
        <f>VLOOKUP(A561,'[1]منشورات المركز'!$B$8:$D$1294,3,0)</f>
        <v>2009</v>
      </c>
      <c r="E561" s="7" t="str">
        <f>VLOOKUP(A561,'[1]منشورات المركز'!$B$8:$E$1294,4,0)</f>
        <v>ثقافة / تاريخ</v>
      </c>
      <c r="F561" s="9">
        <v>9789953822525</v>
      </c>
      <c r="G561" s="7"/>
      <c r="H561" s="7" t="s">
        <v>878</v>
      </c>
      <c r="I561" s="7" t="s">
        <v>879</v>
      </c>
    </row>
    <row r="562" spans="1:9" x14ac:dyDescent="0.3">
      <c r="A562" s="6" t="s">
        <v>577</v>
      </c>
      <c r="B562" s="7" t="str">
        <f>VLOOKUP(A562,'[1]منشورات المركز'!$B$8:$C$1259,2,0)</f>
        <v>عبد العزيز الدوري</v>
      </c>
      <c r="C562" s="5">
        <f>VLOOKUP(A562,'[1]منشورات المركز'!$B$10:$J$1215,9,0)</f>
        <v>13</v>
      </c>
      <c r="D562" s="5">
        <f>VLOOKUP(A562,'[1]منشورات المركز'!$B$8:$D$1294,3,0)</f>
        <v>2009</v>
      </c>
      <c r="E562" s="7" t="str">
        <f>VLOOKUP(A562,'[1]منشورات المركز'!$B$8:$E$1294,4,0)</f>
        <v>تاريخ</v>
      </c>
      <c r="F562" s="9">
        <v>9789953822808</v>
      </c>
      <c r="G562" s="7"/>
      <c r="H562" s="7" t="s">
        <v>878</v>
      </c>
      <c r="I562" s="7" t="s">
        <v>879</v>
      </c>
    </row>
    <row r="563" spans="1:9" x14ac:dyDescent="0.3">
      <c r="A563" s="6" t="s">
        <v>578</v>
      </c>
      <c r="B563" s="7" t="str">
        <f>VLOOKUP(A563,'[1]منشورات المركز'!$B$8:$C$1259,2,0)</f>
        <v>عبد العزيز الدوري</v>
      </c>
      <c r="C563" s="5">
        <f>VLOOKUP(A563,'[1]منشورات المركز'!$B$10:$J$1215,9,0)</f>
        <v>15</v>
      </c>
      <c r="D563" s="5">
        <f>VLOOKUP(A563,'[1]منشورات المركز'!$B$8:$D$1294,3,0)</f>
        <v>2009</v>
      </c>
      <c r="E563" s="7" t="str">
        <f>VLOOKUP(A563,'[1]منشورات المركز'!$B$8:$E$1294,4,0)</f>
        <v>تاريخ</v>
      </c>
      <c r="F563" s="9">
        <v>9789953822754</v>
      </c>
      <c r="G563" s="7"/>
      <c r="H563" s="7" t="s">
        <v>878</v>
      </c>
      <c r="I563" s="7" t="s">
        <v>879</v>
      </c>
    </row>
    <row r="564" spans="1:9" x14ac:dyDescent="0.3">
      <c r="A564" s="6" t="s">
        <v>579</v>
      </c>
      <c r="B564" s="7" t="str">
        <f>VLOOKUP(A564,'[1]منشورات المركز'!$B$8:$C$1259,2,0)</f>
        <v>حلقة نقاشية</v>
      </c>
      <c r="C564" s="5">
        <f>VLOOKUP(A564,'[1]منشورات المركز'!$B$10:$J$1215,9,0)</f>
        <v>5</v>
      </c>
      <c r="D564" s="5">
        <f>VLOOKUP(A564,'[1]منشورات المركز'!$B$8:$D$1294,3,0)</f>
        <v>2009</v>
      </c>
      <c r="E564" s="7" t="str">
        <f>VLOOKUP(A564,'[1]منشورات المركز'!$B$8:$E$1294,4,0)</f>
        <v>تاريخ / ثقافة</v>
      </c>
      <c r="F564" s="9">
        <v>9789953822686</v>
      </c>
      <c r="G564" s="7"/>
      <c r="H564" s="7" t="s">
        <v>878</v>
      </c>
      <c r="I564" s="7" t="s">
        <v>879</v>
      </c>
    </row>
    <row r="565" spans="1:9" x14ac:dyDescent="0.3">
      <c r="A565" s="6" t="s">
        <v>580</v>
      </c>
      <c r="B565" s="7" t="str">
        <f>VLOOKUP(A565,'[1]منشورات المركز'!$B$8:$C$1259,2,0)</f>
        <v>علي عبد اللطيف احميدة</v>
      </c>
      <c r="C565" s="5">
        <f>VLOOKUP(A565,'[1]منشورات المركز'!$B$10:$J$1215,9,0)</f>
        <v>6</v>
      </c>
      <c r="D565" s="5">
        <f>VLOOKUP(A565,'[1]منشورات المركز'!$B$8:$D$1294,3,0)</f>
        <v>2009</v>
      </c>
      <c r="E565" s="7" t="str">
        <f>VLOOKUP(A565,'[1]منشورات المركز'!$B$8:$E$1294,4,0)</f>
        <v>تاريخ</v>
      </c>
      <c r="F565" s="9">
        <v>9789953822655</v>
      </c>
      <c r="G565" s="7"/>
      <c r="H565" s="7" t="s">
        <v>878</v>
      </c>
      <c r="I565" s="7" t="s">
        <v>879</v>
      </c>
    </row>
    <row r="566" spans="1:9" x14ac:dyDescent="0.3">
      <c r="A566" s="6" t="s">
        <v>581</v>
      </c>
      <c r="B566" s="7" t="str">
        <f>VLOOKUP(A566,'[1]منشورات المركز'!$B$8:$C$1259,2,0)</f>
        <v>عبد العزيز الدوري</v>
      </c>
      <c r="C566" s="5">
        <f>VLOOKUP(A566,'[1]منشورات المركز'!$B$10:$J$1215,9,0)</f>
        <v>11</v>
      </c>
      <c r="D566" s="5">
        <f>VLOOKUP(A566,'[1]منشورات المركز'!$B$8:$D$1294,3,0)</f>
        <v>2009</v>
      </c>
      <c r="E566" s="7" t="str">
        <f>VLOOKUP(A566,'[1]منشورات المركز'!$B$8:$E$1294,4,0)</f>
        <v>تاريخ</v>
      </c>
      <c r="F566" s="9">
        <v>9789953822822</v>
      </c>
      <c r="G566" s="7"/>
      <c r="H566" s="7" t="s">
        <v>878</v>
      </c>
      <c r="I566" s="7" t="s">
        <v>879</v>
      </c>
    </row>
    <row r="567" spans="1:9" x14ac:dyDescent="0.3">
      <c r="A567" s="6" t="s">
        <v>582</v>
      </c>
      <c r="B567" s="7" t="str">
        <f>VLOOKUP(A567,'[1]منشورات المركز'!$B$8:$C$1259,2,0)</f>
        <v xml:space="preserve"> سمير أبو زيد</v>
      </c>
      <c r="C567" s="5">
        <f>VLOOKUP(A567,'[1]منشورات المركز'!$B$10:$J$1215,9,0)</f>
        <v>14</v>
      </c>
      <c r="D567" s="5">
        <f>VLOOKUP(A567,'[1]منشورات المركز'!$B$8:$D$1294,3,0)</f>
        <v>2009</v>
      </c>
      <c r="E567" s="7" t="str">
        <f>VLOOKUP(A567,'[1]منشورات المركز'!$B$8:$E$1294,4,0)</f>
        <v>علوم وتكنولوجيا</v>
      </c>
      <c r="F567" s="8">
        <v>97899538222785</v>
      </c>
      <c r="G567" s="7"/>
      <c r="H567" s="7" t="s">
        <v>878</v>
      </c>
      <c r="I567" s="7" t="s">
        <v>879</v>
      </c>
    </row>
    <row r="568" spans="1:9" x14ac:dyDescent="0.3">
      <c r="A568" s="6" t="s">
        <v>583</v>
      </c>
      <c r="B568" s="7" t="str">
        <f>VLOOKUP(A568,'[1]منشورات المركز'!$B$8:$C$1259,2,0)</f>
        <v>معهد ستوكهولم لأبحاث السلام الدولي</v>
      </c>
      <c r="C568" s="5">
        <f>VLOOKUP(A568,'[1]منشورات المركز'!$B$10:$J$1215,9,0)</f>
        <v>18</v>
      </c>
      <c r="D568" s="5">
        <f>VLOOKUP(A568,'[1]منشورات المركز'!$B$8:$D$1294,3,0)</f>
        <v>2009</v>
      </c>
      <c r="E568" s="7" t="str">
        <f>VLOOKUP(A568,'[1]منشورات المركز'!$B$8:$E$1294,4,0)</f>
        <v>أمن ودفاع</v>
      </c>
      <c r="F568" s="9">
        <v>9789953822907</v>
      </c>
      <c r="G568" s="7"/>
      <c r="H568" s="7" t="s">
        <v>878</v>
      </c>
      <c r="I568" s="7" t="s">
        <v>879</v>
      </c>
    </row>
    <row r="569" spans="1:9" x14ac:dyDescent="0.3">
      <c r="A569" s="6" t="s">
        <v>584</v>
      </c>
      <c r="B569" s="7" t="str">
        <f>VLOOKUP(A569,'[1]منشورات المركز'!$B$8:$C$1259,2,0)</f>
        <v>ورشة عمل</v>
      </c>
      <c r="C569" s="5">
        <f>VLOOKUP(A569,'[1]منشورات المركز'!$B$10:$J$1215,9,0)</f>
        <v>6</v>
      </c>
      <c r="D569" s="5">
        <f>VLOOKUP(A569,'[1]منشورات المركز'!$B$8:$D$1294,3,0)</f>
        <v>2009</v>
      </c>
      <c r="E569" s="7" t="str">
        <f>VLOOKUP(A569,'[1]منشورات المركز'!$B$8:$E$1294,4,0)</f>
        <v>سياسة</v>
      </c>
      <c r="F569" s="9">
        <v>9789953822860</v>
      </c>
      <c r="G569" s="7"/>
      <c r="H569" s="7" t="s">
        <v>878</v>
      </c>
      <c r="I569" s="7" t="s">
        <v>879</v>
      </c>
    </row>
    <row r="570" spans="1:9" x14ac:dyDescent="0.3">
      <c r="A570" s="6" t="s">
        <v>585</v>
      </c>
      <c r="B570" s="7" t="str">
        <f>VLOOKUP(A570,'[1]منشورات المركز'!$B$8:$C$1259,2,0)</f>
        <v xml:space="preserve"> عقيل سعيد محفوض</v>
      </c>
      <c r="C570" s="5">
        <f>VLOOKUP(A570,'[1]منشورات المركز'!$B$10:$J$1215,9,0)</f>
        <v>18</v>
      </c>
      <c r="D570" s="5">
        <f>VLOOKUP(A570,'[1]منشورات المركز'!$B$8:$D$1294,3,0)</f>
        <v>2009</v>
      </c>
      <c r="E570" s="7" t="str">
        <f>VLOOKUP(A570,'[1]منشورات المركز'!$B$8:$E$1294,4,0)</f>
        <v>سياسة</v>
      </c>
      <c r="F570" s="9">
        <v>9789953822792</v>
      </c>
      <c r="G570" s="7"/>
      <c r="H570" s="7" t="s">
        <v>878</v>
      </c>
      <c r="I570" s="7" t="s">
        <v>879</v>
      </c>
    </row>
    <row r="571" spans="1:9" x14ac:dyDescent="0.3">
      <c r="A571" s="6" t="s">
        <v>586</v>
      </c>
      <c r="B571" s="7" t="str">
        <f>VLOOKUP(A571,'[1]منشورات المركز'!$B$8:$C$1259,2,0)</f>
        <v xml:space="preserve"> عبده مختار موسى</v>
      </c>
      <c r="C571" s="5">
        <f>VLOOKUP(A571,'[1]منشورات المركز'!$B$10:$J$1215,9,0)</f>
        <v>11</v>
      </c>
      <c r="D571" s="5">
        <f>VLOOKUP(A571,'[1]منشورات المركز'!$B$8:$D$1294,3,0)</f>
        <v>2009</v>
      </c>
      <c r="E571" s="7" t="str">
        <f>VLOOKUP(A571,'[1]منشورات المركز'!$B$8:$E$1294,4,0)</f>
        <v>سياسة</v>
      </c>
      <c r="F571" s="9">
        <v>9789953822723</v>
      </c>
      <c r="G571" s="7"/>
      <c r="H571" s="7" t="s">
        <v>878</v>
      </c>
      <c r="I571" s="7" t="s">
        <v>879</v>
      </c>
    </row>
    <row r="572" spans="1:9" x14ac:dyDescent="0.3">
      <c r="A572" s="6" t="s">
        <v>587</v>
      </c>
      <c r="B572" s="7" t="str">
        <f>VLOOKUP(A572,'[1]منشورات المركز'!$B$8:$C$1259,2,0)</f>
        <v>المنظمة العربية لحقوق الإنسان</v>
      </c>
      <c r="C572" s="5">
        <f>VLOOKUP(A572,'[1]منشورات المركز'!$B$10:$J$1215,9,0)</f>
        <v>6</v>
      </c>
      <c r="D572" s="5">
        <f>VLOOKUP(A572,'[1]منشورات المركز'!$B$8:$D$1294,3,0)</f>
        <v>2009</v>
      </c>
      <c r="E572" s="7" t="str">
        <f>VLOOKUP(A572,'[1]منشورات المركز'!$B$8:$E$1294,4,0)</f>
        <v>سياسة</v>
      </c>
      <c r="F572" s="9">
        <v>9789953822648</v>
      </c>
      <c r="G572" s="7"/>
      <c r="H572" s="7" t="s">
        <v>878</v>
      </c>
      <c r="I572" s="7" t="s">
        <v>879</v>
      </c>
    </row>
    <row r="573" spans="1:9" x14ac:dyDescent="0.3">
      <c r="A573" s="6" t="s">
        <v>588</v>
      </c>
      <c r="B573" s="7" t="str">
        <f>VLOOKUP(A573,'[1]منشورات المركز'!$B$8:$C$1259,2,0)</f>
        <v>مجموعة من المؤلفين</v>
      </c>
      <c r="C573" s="5">
        <f>VLOOKUP(A573,'[1]منشورات المركز'!$B$10:$J$1215,9,0)</f>
        <v>9</v>
      </c>
      <c r="D573" s="5">
        <f>VLOOKUP(A573,'[1]منشورات المركز'!$B$8:$D$1294,3,0)</f>
        <v>2009</v>
      </c>
      <c r="E573" s="7" t="str">
        <f>VLOOKUP(A573,'[1]منشورات المركز'!$B$8:$E$1294,4,0)</f>
        <v>سياسة</v>
      </c>
      <c r="F573" s="9">
        <v>9789953822488</v>
      </c>
      <c r="G573" s="7"/>
      <c r="H573" s="7" t="s">
        <v>878</v>
      </c>
      <c r="I573" s="7" t="s">
        <v>879</v>
      </c>
    </row>
    <row r="574" spans="1:9" x14ac:dyDescent="0.3">
      <c r="A574" s="6" t="s">
        <v>589</v>
      </c>
      <c r="B574" s="7" t="str">
        <f>VLOOKUP(A574,'[1]منشورات المركز'!$B$8:$C$1259,2,0)</f>
        <v>همام عبد الخالق عبد الغفور وعبد الحليم إبراهيم الحجاج</v>
      </c>
      <c r="C574" s="5">
        <f>VLOOKUP(A574,'[1]منشورات المركز'!$B$10:$J$1215,9,0)</f>
        <v>9</v>
      </c>
      <c r="D574" s="5">
        <f>VLOOKUP(A574,'[1]منشورات المركز'!$B$8:$D$1294,3,0)</f>
        <v>2009</v>
      </c>
      <c r="E574" s="7" t="str">
        <f>VLOOKUP(A574,'[1]منشورات المركز'!$B$8:$E$1294,4,0)</f>
        <v>سياسة / علوم وتكنولوجيا</v>
      </c>
      <c r="F574" s="9">
        <v>9789953822471</v>
      </c>
      <c r="G574" s="7"/>
      <c r="H574" s="7" t="s">
        <v>878</v>
      </c>
      <c r="I574" s="7" t="s">
        <v>879</v>
      </c>
    </row>
    <row r="575" spans="1:9" x14ac:dyDescent="0.3">
      <c r="A575" s="6" t="s">
        <v>590</v>
      </c>
      <c r="B575" s="7" t="str">
        <f>VLOOKUP(A575,'[1]منشورات المركز'!$B$8:$C$1259,2,0)</f>
        <v xml:space="preserve"> لمى مضر الأمارة</v>
      </c>
      <c r="C575" s="5">
        <f>VLOOKUP(A575,'[1]منشورات المركز'!$B$10:$J$1215,9,0)</f>
        <v>16</v>
      </c>
      <c r="D575" s="5">
        <f>VLOOKUP(A575,'[1]منشورات المركز'!$B$8:$D$1294,3,0)</f>
        <v>2009</v>
      </c>
      <c r="E575" s="7" t="str">
        <f>VLOOKUP(A575,'[1]منشورات المركز'!$B$8:$E$1294,4,0)</f>
        <v>سياسة</v>
      </c>
      <c r="F575" s="9">
        <v>9789953822365</v>
      </c>
      <c r="G575" s="7"/>
      <c r="H575" s="7" t="s">
        <v>878</v>
      </c>
      <c r="I575" s="7" t="s">
        <v>879</v>
      </c>
    </row>
    <row r="576" spans="1:9" x14ac:dyDescent="0.3">
      <c r="A576" s="6" t="s">
        <v>591</v>
      </c>
      <c r="B576" s="7" t="str">
        <f>VLOOKUP(A576,'[1]منشورات المركز'!$B$8:$C$1259,2,0)</f>
        <v>تنسيق وتحرير:  علي خليفة الكواري</v>
      </c>
      <c r="C576" s="5">
        <f>VLOOKUP(A576,'[1]منشورات المركز'!$B$10:$J$1215,9,0)</f>
        <v>15</v>
      </c>
      <c r="D576" s="5">
        <f>VLOOKUP(A576,'[1]منشورات المركز'!$B$8:$D$1294,3,0)</f>
        <v>2009</v>
      </c>
      <c r="E576" s="7" t="str">
        <f>VLOOKUP(A576,'[1]منشورات المركز'!$B$8:$E$1294,4,0)</f>
        <v>سياسة</v>
      </c>
      <c r="F576" s="9">
        <v>9789953822419</v>
      </c>
      <c r="G576" s="7"/>
      <c r="H576" s="7" t="s">
        <v>878</v>
      </c>
      <c r="I576" s="7" t="s">
        <v>879</v>
      </c>
    </row>
    <row r="577" spans="1:9" x14ac:dyDescent="0.3">
      <c r="A577" s="6" t="s">
        <v>592</v>
      </c>
      <c r="B577" s="7" t="str">
        <f>VLOOKUP(A577,'[1]منشورات المركز'!$B$8:$C$1259,2,0)</f>
        <v>سالم لبيض</v>
      </c>
      <c r="C577" s="5">
        <f>VLOOKUP(A577,'[1]منشورات المركز'!$B$10:$J$1215,9,0)</f>
        <v>10</v>
      </c>
      <c r="D577" s="5">
        <f>VLOOKUP(A577,'[1]منشورات المركز'!$B$8:$D$1294,3,0)</f>
        <v>2009</v>
      </c>
      <c r="E577" s="7" t="str">
        <f>VLOOKUP(A577,'[1]منشورات المركز'!$B$8:$E$1294,4,0)</f>
        <v>سياسة / ثقافة</v>
      </c>
      <c r="F577" s="9">
        <v>9789953822402</v>
      </c>
      <c r="G577" s="7"/>
      <c r="H577" s="7" t="s">
        <v>878</v>
      </c>
      <c r="I577" s="7" t="s">
        <v>879</v>
      </c>
    </row>
    <row r="578" spans="1:9" x14ac:dyDescent="0.3">
      <c r="A578" s="6" t="s">
        <v>593</v>
      </c>
      <c r="B578" s="7" t="str">
        <f>VLOOKUP(A578,'[1]منشورات المركز'!$B$8:$C$1259,2,0)</f>
        <v xml:space="preserve"> هشام العوضي</v>
      </c>
      <c r="C578" s="5">
        <f>VLOOKUP(A578,'[1]منشورات المركز'!$B$10:$J$1215,9,0)</f>
        <v>14</v>
      </c>
      <c r="D578" s="5">
        <f>VLOOKUP(A578,'[1]منشورات المركز'!$B$8:$D$1294,3,0)</f>
        <v>2009</v>
      </c>
      <c r="E578" s="7" t="str">
        <f>VLOOKUP(A578,'[1]منشورات المركز'!$B$8:$E$1294,4,0)</f>
        <v>سياسة</v>
      </c>
      <c r="F578" s="9">
        <v>9789953822372</v>
      </c>
      <c r="G578" s="7"/>
      <c r="H578" s="7" t="s">
        <v>878</v>
      </c>
      <c r="I578" s="7" t="s">
        <v>879</v>
      </c>
    </row>
    <row r="579" spans="1:9" x14ac:dyDescent="0.3">
      <c r="A579" s="6" t="s">
        <v>594</v>
      </c>
      <c r="B579" s="7" t="str">
        <f>VLOOKUP(A579,'[1]منشورات المركز'!$B$8:$C$1259,2,0)</f>
        <v>مجموعة من المؤلفين</v>
      </c>
      <c r="C579" s="5">
        <f>VLOOKUP(A579,'[1]منشورات المركز'!$B$10:$J$1215,9,0)</f>
        <v>12</v>
      </c>
      <c r="D579" s="5">
        <f>VLOOKUP(A579,'[1]منشورات المركز'!$B$8:$D$1294,3,0)</f>
        <v>2009</v>
      </c>
      <c r="E579" s="7" t="str">
        <f>VLOOKUP(A579,'[1]منشورات المركز'!$B$8:$E$1294,4,0)</f>
        <v>سياسة</v>
      </c>
      <c r="F579" s="9">
        <v>9789953822457</v>
      </c>
      <c r="G579" s="7"/>
      <c r="H579" s="7" t="s">
        <v>878</v>
      </c>
      <c r="I579" s="7" t="s">
        <v>879</v>
      </c>
    </row>
    <row r="580" spans="1:9" x14ac:dyDescent="0.3">
      <c r="A580" s="6" t="s">
        <v>595</v>
      </c>
      <c r="B580" s="7" t="str">
        <f>VLOOKUP(A580,'[1]منشورات المركز'!$B$8:$C$1259,2,0)</f>
        <v xml:space="preserve"> أحمد عبد الرزاق خليفة السعيدان</v>
      </c>
      <c r="C580" s="5">
        <f>VLOOKUP(A580,'[1]منشورات المركز'!$B$10:$J$1215,9,0)</f>
        <v>15</v>
      </c>
      <c r="D580" s="5">
        <f>VLOOKUP(A580,'[1]منشورات المركز'!$B$8:$D$1294,3,0)</f>
        <v>2009</v>
      </c>
      <c r="E580" s="7" t="str">
        <f>VLOOKUP(A580,'[1]منشورات المركز'!$B$8:$E$1294,4,0)</f>
        <v>سياسة / قانون / اقتصاد</v>
      </c>
      <c r="F580" s="9">
        <v>9789953822396</v>
      </c>
      <c r="G580" s="7"/>
      <c r="H580" s="7" t="s">
        <v>878</v>
      </c>
      <c r="I580" s="7" t="s">
        <v>879</v>
      </c>
    </row>
    <row r="581" spans="1:9" x14ac:dyDescent="0.3">
      <c r="A581" s="6" t="s">
        <v>596</v>
      </c>
      <c r="B581" s="7" t="str">
        <f>VLOOKUP(A581,'[1]منشورات المركز'!$B$8:$C$1259,2,0)</f>
        <v xml:space="preserve"> فدوى أحمد محمود نصيرات</v>
      </c>
      <c r="C581" s="5">
        <f>VLOOKUP(A581,'[1]منشورات المركز'!$B$10:$J$1215,9,0)</f>
        <v>16</v>
      </c>
      <c r="D581" s="5">
        <f>VLOOKUP(A581,'[1]منشورات المركز'!$B$8:$D$1294,3,0)</f>
        <v>2009</v>
      </c>
      <c r="E581" s="7" t="str">
        <f>VLOOKUP(A581,'[1]منشورات المركز'!$B$8:$E$1294,4,0)</f>
        <v>فكر قومي / سياسة</v>
      </c>
      <c r="F581" s="9">
        <v>9789953822747</v>
      </c>
      <c r="G581" s="7"/>
      <c r="H581" s="7" t="s">
        <v>878</v>
      </c>
      <c r="I581" s="7" t="s">
        <v>879</v>
      </c>
    </row>
    <row r="582" spans="1:9" x14ac:dyDescent="0.3">
      <c r="A582" s="6" t="s">
        <v>597</v>
      </c>
      <c r="B582" s="7" t="str">
        <f>VLOOKUP(A582,'[1]منشورات المركز'!$B$8:$C$1259,2,0)</f>
        <v>مجموعة من المؤلفين</v>
      </c>
      <c r="C582" s="5">
        <f>VLOOKUP(A582,'[1]منشورات المركز'!$B$10:$J$1215,9,0)</f>
        <v>20</v>
      </c>
      <c r="D582" s="5">
        <f>VLOOKUP(A582,'[1]منشورات المركز'!$B$8:$D$1294,3,0)</f>
        <v>2009</v>
      </c>
      <c r="E582" s="7" t="str">
        <f>VLOOKUP(A582,'[1]منشورات المركز'!$B$8:$E$1294,4,0)</f>
        <v>فكر قومي / سياسة</v>
      </c>
      <c r="F582" s="9">
        <v>9789953822679</v>
      </c>
      <c r="G582" s="7"/>
      <c r="H582" s="7" t="s">
        <v>878</v>
      </c>
      <c r="I582" s="7" t="s">
        <v>879</v>
      </c>
    </row>
    <row r="583" spans="1:9" x14ac:dyDescent="0.3">
      <c r="A583" s="6" t="s">
        <v>598</v>
      </c>
      <c r="B583" s="7" t="str">
        <f>VLOOKUP(A583,'[1]منشورات المركز'!$B$8:$C$1259,2,0)</f>
        <v xml:space="preserve"> المولدي الأحمر</v>
      </c>
      <c r="C583" s="5">
        <f>VLOOKUP(A583,'[1]منشورات المركز'!$B$10:$J$1215,9,0)</f>
        <v>16</v>
      </c>
      <c r="D583" s="5">
        <f>VLOOKUP(A583,'[1]منشورات المركز'!$B$8:$D$1294,3,0)</f>
        <v>2009</v>
      </c>
      <c r="E583" s="7" t="str">
        <f>VLOOKUP(A583,'[1]منشورات المركز'!$B$8:$E$1294,4,0)</f>
        <v>اجتماع / سياسة</v>
      </c>
      <c r="F583" s="9">
        <v>9789953822846</v>
      </c>
      <c r="G583" s="7"/>
      <c r="H583" s="7" t="s">
        <v>878</v>
      </c>
      <c r="I583" s="7" t="s">
        <v>879</v>
      </c>
    </row>
    <row r="584" spans="1:9" x14ac:dyDescent="0.3">
      <c r="A584" s="6" t="s">
        <v>599</v>
      </c>
      <c r="B584" s="7" t="str">
        <f>VLOOKUP(A584,'[1]منشورات المركز'!$B$8:$C$1259,2,0)</f>
        <v xml:space="preserve"> أحمد موسى بدوي</v>
      </c>
      <c r="C584" s="5">
        <f>VLOOKUP(A584,'[1]منشورات المركز'!$B$10:$J$1215,9,0)</f>
        <v>16</v>
      </c>
      <c r="D584" s="5">
        <f>VLOOKUP(A584,'[1]منشورات المركز'!$B$8:$D$1294,3,0)</f>
        <v>2009</v>
      </c>
      <c r="E584" s="7" t="str">
        <f>VLOOKUP(A584,'[1]منشورات المركز'!$B$8:$E$1294,4,0)</f>
        <v>اجتماع / ثقافة</v>
      </c>
      <c r="F584" s="9">
        <v>9789953822624</v>
      </c>
      <c r="G584" s="7"/>
      <c r="H584" s="7" t="s">
        <v>878</v>
      </c>
      <c r="I584" s="7" t="s">
        <v>879</v>
      </c>
    </row>
    <row r="585" spans="1:9" x14ac:dyDescent="0.3">
      <c r="A585" s="6" t="s">
        <v>600</v>
      </c>
      <c r="B585" s="7" t="str">
        <f>VLOOKUP(A585,'[1]منشورات المركز'!$B$8:$C$1259,2,0)</f>
        <v>عزيزة عبد الله النعيم</v>
      </c>
      <c r="C585" s="5">
        <f>VLOOKUP(A585,'[1]منشورات المركز'!$B$10:$J$1215,9,0)</f>
        <v>15</v>
      </c>
      <c r="D585" s="5">
        <f>VLOOKUP(A585,'[1]منشورات المركز'!$B$8:$D$1294,3,0)</f>
        <v>2009</v>
      </c>
      <c r="E585" s="7" t="str">
        <f>VLOOKUP(A585,'[1]منشورات المركز'!$B$8:$E$1294,4,0)</f>
        <v>اجتماع</v>
      </c>
      <c r="F585" s="9">
        <v>9789953822389</v>
      </c>
      <c r="G585" s="7"/>
      <c r="H585" s="7" t="s">
        <v>878</v>
      </c>
      <c r="I585" s="7" t="s">
        <v>879</v>
      </c>
    </row>
    <row r="586" spans="1:9" x14ac:dyDescent="0.3">
      <c r="A586" s="6" t="s">
        <v>601</v>
      </c>
      <c r="B586" s="7" t="str">
        <f>VLOOKUP(A586,'[1]منشورات المركز'!$B$8:$C$1259,2,0)</f>
        <v>هنري إم. روبرت الثالث [وآخرون]</v>
      </c>
      <c r="C586" s="5">
        <f>VLOOKUP(A586,'[1]منشورات المركز'!$B$10:$J$1215,9,0)</f>
        <v>20</v>
      </c>
      <c r="D586" s="5">
        <f>VLOOKUP(A586,'[1]منشورات المركز'!$B$8:$D$1294,3,0)</f>
        <v>2009</v>
      </c>
      <c r="E586" s="7" t="str">
        <f>VLOOKUP(A586,'[1]منشورات المركز'!$B$8:$E$1294,4,0)</f>
        <v>اجتماع / سياسة</v>
      </c>
      <c r="F586" s="9">
        <v>9789953822600</v>
      </c>
      <c r="G586" s="7"/>
      <c r="H586" s="7" t="s">
        <v>878</v>
      </c>
      <c r="I586" s="7" t="s">
        <v>879</v>
      </c>
    </row>
    <row r="587" spans="1:9" x14ac:dyDescent="0.3">
      <c r="A587" s="6" t="s">
        <v>602</v>
      </c>
      <c r="B587" s="7" t="str">
        <f>VLOOKUP(A587,'[1]منشورات المركز'!$B$8:$C$1259,2,0)</f>
        <v>محمد نجيب بوطالب</v>
      </c>
      <c r="C587" s="5">
        <f>VLOOKUP(A587,'[1]منشورات المركز'!$B$10:$J$1215,9,0)</f>
        <v>7</v>
      </c>
      <c r="D587" s="5">
        <f>VLOOKUP(A587,'[1]منشورات المركز'!$B$8:$D$1294,3,0)</f>
        <v>2009</v>
      </c>
      <c r="E587" s="7" t="str">
        <f>VLOOKUP(A587,'[1]منشورات المركز'!$B$8:$E$1294,4,0)</f>
        <v>اجتماع</v>
      </c>
      <c r="F587" s="9">
        <v>9789953822440</v>
      </c>
      <c r="G587" s="7"/>
      <c r="H587" s="7" t="s">
        <v>878</v>
      </c>
      <c r="I587" s="7" t="s">
        <v>879</v>
      </c>
    </row>
    <row r="588" spans="1:9" x14ac:dyDescent="0.3">
      <c r="A588" s="6" t="s">
        <v>603</v>
      </c>
      <c r="B588" s="7" t="str">
        <f>VLOOKUP(A588,'[1]منشورات المركز'!$B$8:$C$1259,2,0)</f>
        <v>تنسيق وتحرير:  علي خليفة الكواري</v>
      </c>
      <c r="C588" s="5">
        <f>VLOOKUP(A588,'[1]منشورات المركز'!$B$10:$J$1215,9,0)</f>
        <v>15</v>
      </c>
      <c r="D588" s="5">
        <f>VLOOKUP(A588,'[1]منشورات المركز'!$B$8:$D$1294,3,0)</f>
        <v>2009</v>
      </c>
      <c r="E588" s="7" t="str">
        <f>VLOOKUP(A588,'[1]منشورات المركز'!$B$8:$E$1294,4,0)</f>
        <v>اقتصاد</v>
      </c>
      <c r="F588" s="9">
        <v>9789953822884</v>
      </c>
      <c r="G588" s="7"/>
      <c r="H588" s="7" t="s">
        <v>878</v>
      </c>
      <c r="I588" s="7" t="s">
        <v>879</v>
      </c>
    </row>
    <row r="589" spans="1:9" x14ac:dyDescent="0.3">
      <c r="A589" s="6" t="s">
        <v>604</v>
      </c>
      <c r="B589" s="7" t="str">
        <f>VLOOKUP(A589,'[1]منشورات المركز'!$B$8:$C$1259,2,0)</f>
        <v xml:space="preserve"> عاطف سليمان</v>
      </c>
      <c r="C589" s="5">
        <f>VLOOKUP(A589,'[1]منشورات المركز'!$B$10:$J$1215,9,0)</f>
        <v>9</v>
      </c>
      <c r="D589" s="5">
        <f>VLOOKUP(A589,'[1]منشورات المركز'!$B$8:$D$1294,3,0)</f>
        <v>2009</v>
      </c>
      <c r="E589" s="7" t="str">
        <f>VLOOKUP(A589,'[1]منشورات المركز'!$B$8:$E$1294,4,0)</f>
        <v>اقتصاد</v>
      </c>
      <c r="F589" s="9">
        <v>9789953822839</v>
      </c>
      <c r="G589" s="7"/>
      <c r="H589" s="7" t="s">
        <v>878</v>
      </c>
      <c r="I589" s="7" t="s">
        <v>879</v>
      </c>
    </row>
    <row r="590" spans="1:9" x14ac:dyDescent="0.3">
      <c r="A590" s="6" t="s">
        <v>605</v>
      </c>
      <c r="B590" s="7" t="str">
        <f>VLOOKUP(A590,'[1]منشورات المركز'!$B$8:$C$1259,2,0)</f>
        <v xml:space="preserve"> باسل البستاني</v>
      </c>
      <c r="C590" s="5">
        <f>VLOOKUP(A590,'[1]منشورات المركز'!$B$10:$J$1215,9,0)</f>
        <v>9</v>
      </c>
      <c r="D590" s="5">
        <f>VLOOKUP(A590,'[1]منشورات المركز'!$B$8:$D$1294,3,0)</f>
        <v>2009</v>
      </c>
      <c r="E590" s="7" t="str">
        <f>VLOOKUP(A590,'[1]منشورات المركز'!$B$8:$E$1294,4,0)</f>
        <v>اقتصاد</v>
      </c>
      <c r="F590" s="9">
        <v>9789953822570</v>
      </c>
      <c r="G590" s="7"/>
      <c r="H590" s="7" t="s">
        <v>878</v>
      </c>
      <c r="I590" s="7" t="s">
        <v>879</v>
      </c>
    </row>
    <row r="591" spans="1:9" x14ac:dyDescent="0.3">
      <c r="A591" s="6" t="s">
        <v>606</v>
      </c>
      <c r="B591" s="7" t="str">
        <f>VLOOKUP(A591,'[1]منشورات المركز'!$B$8:$C$1259,2,0)</f>
        <v xml:space="preserve"> سالم توفيق النجفي</v>
      </c>
      <c r="C591" s="5">
        <f>VLOOKUP(A591,'[1]منشورات المركز'!$B$10:$J$1215,9,0)</f>
        <v>9</v>
      </c>
      <c r="D591" s="5">
        <f>VLOOKUP(A591,'[1]منشورات المركز'!$B$8:$D$1294,3,0)</f>
        <v>2009</v>
      </c>
      <c r="E591" s="7" t="str">
        <f>VLOOKUP(A591,'[1]منشورات المركز'!$B$8:$E$1294,4,0)</f>
        <v>اقتصاد</v>
      </c>
      <c r="F591" s="9">
        <v>9789953822556</v>
      </c>
      <c r="G591" s="7"/>
      <c r="H591" s="7" t="s">
        <v>878</v>
      </c>
      <c r="I591" s="7" t="s">
        <v>879</v>
      </c>
    </row>
    <row r="592" spans="1:9" x14ac:dyDescent="0.3">
      <c r="A592" s="6" t="s">
        <v>607</v>
      </c>
      <c r="B592" s="7" t="str">
        <f>VLOOKUP(A592,'[1]منشورات المركز'!$B$8:$C$1259,2,0)</f>
        <v>ندوة فكرية</v>
      </c>
      <c r="C592" s="5">
        <f>VLOOKUP(A592,'[1]منشورات المركز'!$B$10:$J$1215,9,0)</f>
        <v>20</v>
      </c>
      <c r="D592" s="5">
        <f>VLOOKUP(A592,'[1]منشورات المركز'!$B$8:$D$1294,3,0)</f>
        <v>2008</v>
      </c>
      <c r="E592" s="7" t="str">
        <f>VLOOKUP(A592,'[1]منشورات المركز'!$B$8:$E$1294,4,0)</f>
        <v>سياسة</v>
      </c>
      <c r="F592" s="9">
        <v>9789953822297</v>
      </c>
      <c r="G592" s="7"/>
      <c r="H592" s="7" t="s">
        <v>878</v>
      </c>
      <c r="I592" s="7" t="s">
        <v>879</v>
      </c>
    </row>
    <row r="593" spans="1:9" x14ac:dyDescent="0.3">
      <c r="A593" s="6" t="s">
        <v>608</v>
      </c>
      <c r="B593" s="7" t="str">
        <f>VLOOKUP(A593,'[1]منشورات المركز'!$B$8:$C$1259,2,0)</f>
        <v>مركز دراسات الوحدة العربية</v>
      </c>
      <c r="C593" s="5">
        <f>VLOOKUP(A593,'[1]منشورات المركز'!$B$10:$J$1215,9,0)</f>
        <v>14</v>
      </c>
      <c r="D593" s="5">
        <f>VLOOKUP(A593,'[1]منشورات المركز'!$B$8:$D$1294,3,0)</f>
        <v>2008</v>
      </c>
      <c r="E593" s="7" t="str">
        <f>VLOOKUP(A593,'[1]منشورات المركز'!$B$8:$E$1294,4,0)</f>
        <v>التوثيق</v>
      </c>
      <c r="F593" s="9">
        <v>9789953821955</v>
      </c>
      <c r="G593" s="7"/>
      <c r="H593" s="7" t="s">
        <v>878</v>
      </c>
      <c r="I593" s="7" t="s">
        <v>879</v>
      </c>
    </row>
    <row r="594" spans="1:9" x14ac:dyDescent="0.3">
      <c r="A594" s="6" t="s">
        <v>609</v>
      </c>
      <c r="B594" s="7" t="str">
        <f>VLOOKUP(A594,'[1]منشورات المركز'!$B$8:$C$1259,2,0)</f>
        <v>ندوة فكرية</v>
      </c>
      <c r="C594" s="5">
        <f>VLOOKUP(A594,'[1]منشورات المركز'!$B$10:$J$1215,9,0)</f>
        <v>17</v>
      </c>
      <c r="D594" s="5">
        <f>VLOOKUP(A594,'[1]منشورات المركز'!$B$8:$D$1294,3,0)</f>
        <v>2008</v>
      </c>
      <c r="E594" s="7" t="str">
        <f>VLOOKUP(A594,'[1]منشورات المركز'!$B$8:$E$1294,4,0)</f>
        <v>فلسفة</v>
      </c>
      <c r="F594" s="9">
        <v>9789953822204</v>
      </c>
      <c r="G594" s="7"/>
      <c r="H594" s="7" t="s">
        <v>878</v>
      </c>
      <c r="I594" s="7" t="s">
        <v>879</v>
      </c>
    </row>
    <row r="595" spans="1:9" x14ac:dyDescent="0.3">
      <c r="A595" s="6" t="s">
        <v>610</v>
      </c>
      <c r="B595" s="7" t="str">
        <f>VLOOKUP(A595,'[1]منشورات المركز'!$B$8:$C$1259,2,0)</f>
        <v>عوني فرسخ</v>
      </c>
      <c r="C595" s="5">
        <f>VLOOKUP(A595,'[1]منشورات المركز'!$B$10:$J$1215,9,0)</f>
        <v>28</v>
      </c>
      <c r="D595" s="5">
        <f>VLOOKUP(A595,'[1]منشورات المركز'!$B$8:$D$1294,3,0)</f>
        <v>2008</v>
      </c>
      <c r="E595" s="7" t="str">
        <f>VLOOKUP(A595,'[1]منشورات المركز'!$B$8:$E$1294,4,0)</f>
        <v>القضية الفلسطينية / سياسة</v>
      </c>
      <c r="F595" s="9">
        <v>9789953822075</v>
      </c>
      <c r="G595" s="7"/>
      <c r="H595" s="7" t="s">
        <v>878</v>
      </c>
      <c r="I595" s="7" t="s">
        <v>879</v>
      </c>
    </row>
    <row r="596" spans="1:9" x14ac:dyDescent="0.3">
      <c r="A596" s="6" t="s">
        <v>611</v>
      </c>
      <c r="B596" s="7" t="str">
        <f>VLOOKUP(A596,'[1]منشورات المركز'!$B$8:$C$1259,2,0)</f>
        <v>مجموعة من المؤلفين</v>
      </c>
      <c r="C596" s="5">
        <f>VLOOKUP(A596,'[1]منشورات المركز'!$B$10:$J$1215,9,0)</f>
        <v>8</v>
      </c>
      <c r="D596" s="5">
        <f>VLOOKUP(A596,'[1]منشورات المركز'!$B$8:$D$1294,3,0)</f>
        <v>2008</v>
      </c>
      <c r="E596" s="7" t="str">
        <f>VLOOKUP(A596,'[1]منشورات المركز'!$B$8:$E$1294,4,0)</f>
        <v>القضية الفلسطينية / اجتماع</v>
      </c>
      <c r="F596" s="9">
        <v>9789953821986</v>
      </c>
      <c r="G596" s="7"/>
      <c r="H596" s="7" t="s">
        <v>878</v>
      </c>
      <c r="I596" s="7" t="s">
        <v>879</v>
      </c>
    </row>
    <row r="597" spans="1:9" x14ac:dyDescent="0.3">
      <c r="A597" s="6" t="s">
        <v>612</v>
      </c>
      <c r="B597" s="7" t="str">
        <f>VLOOKUP(A597,'[1]منشورات المركز'!$B$8:$C$1259,2,0)</f>
        <v>ندوة فكرية</v>
      </c>
      <c r="C597" s="5">
        <f>VLOOKUP(A597,'[1]منشورات المركز'!$B$10:$J$1215,9,0)</f>
        <v>32</v>
      </c>
      <c r="D597" s="5">
        <f>VLOOKUP(A597,'[1]منشورات المركز'!$B$8:$D$1294,3,0)</f>
        <v>2008</v>
      </c>
      <c r="E597" s="7" t="str">
        <f>VLOOKUP(A597,'[1]منشورات المركز'!$B$8:$E$1294,4,0)</f>
        <v>القضية الفلسطينية / سياسة</v>
      </c>
      <c r="F597" s="9">
        <v>9789953822235</v>
      </c>
      <c r="G597" s="7"/>
      <c r="H597" s="7" t="s">
        <v>878</v>
      </c>
      <c r="I597" s="7" t="s">
        <v>879</v>
      </c>
    </row>
    <row r="598" spans="1:9" x14ac:dyDescent="0.3">
      <c r="A598" s="6" t="s">
        <v>613</v>
      </c>
      <c r="B598" s="7" t="str">
        <f>VLOOKUP(A598,'[1]منشورات المركز'!$B$8:$C$1259,2,0)</f>
        <v>عزمي بشارة</v>
      </c>
      <c r="C598" s="5">
        <f>VLOOKUP(A598,'[1]منشورات المركز'!$B$10:$J$1215,9,0)</f>
        <v>10</v>
      </c>
      <c r="D598" s="5">
        <f>VLOOKUP(A598,'[1]منشورات المركز'!$B$8:$D$1294,3,0)</f>
        <v>2008</v>
      </c>
      <c r="E598" s="7" t="str">
        <f>VLOOKUP(A598,'[1]منشورات المركز'!$B$8:$E$1294,4,0)</f>
        <v>القضية الفلسطينية / سياسة</v>
      </c>
      <c r="F598" s="9">
        <v>9789953822181</v>
      </c>
      <c r="G598" s="7"/>
      <c r="H598" s="7" t="s">
        <v>878</v>
      </c>
      <c r="I598" s="7" t="s">
        <v>879</v>
      </c>
    </row>
    <row r="599" spans="1:9" x14ac:dyDescent="0.3">
      <c r="A599" s="6" t="s">
        <v>614</v>
      </c>
      <c r="B599" s="7" t="str">
        <f>VLOOKUP(A599,'[1]منشورات المركز'!$B$8:$C$1259,2,0)</f>
        <v>مجموعة من المؤلفين</v>
      </c>
      <c r="C599" s="5">
        <f>VLOOKUP(A599,'[1]منشورات المركز'!$B$10:$J$1215,9,0)</f>
        <v>8</v>
      </c>
      <c r="D599" s="5">
        <f>VLOOKUP(A599,'[1]منشورات المركز'!$B$8:$D$1294,3,0)</f>
        <v>2008</v>
      </c>
      <c r="E599" s="7" t="str">
        <f>VLOOKUP(A599,'[1]منشورات المركز'!$B$8:$E$1294,4,0)</f>
        <v>تربية وتعليم / اجتماع</v>
      </c>
      <c r="F599" s="9">
        <v>9789953821481</v>
      </c>
      <c r="G599" s="7"/>
      <c r="H599" s="7" t="s">
        <v>878</v>
      </c>
      <c r="I599" s="7" t="s">
        <v>879</v>
      </c>
    </row>
    <row r="600" spans="1:9" x14ac:dyDescent="0.3">
      <c r="A600" s="6" t="s">
        <v>615</v>
      </c>
      <c r="B600" s="7" t="str">
        <f>VLOOKUP(A600,'[1]منشورات المركز'!$B$8:$C$1259,2,0)</f>
        <v>إيناس صباح مهنا</v>
      </c>
      <c r="C600" s="5">
        <f>VLOOKUP(A600,'[1]منشورات المركز'!$B$10:$J$1215,9,0)</f>
        <v>7</v>
      </c>
      <c r="D600" s="5">
        <f>VLOOKUP(A600,'[1]منشورات المركز'!$B$8:$D$1294,3,0)</f>
        <v>2008</v>
      </c>
      <c r="E600" s="7" t="str">
        <f>VLOOKUP(A600,'[1]منشورات المركز'!$B$8:$E$1294,4,0)</f>
        <v>ثقافة / تاريخ</v>
      </c>
      <c r="F600" s="9">
        <v>9789953822228</v>
      </c>
      <c r="G600" s="7"/>
      <c r="H600" s="7" t="s">
        <v>878</v>
      </c>
      <c r="I600" s="7" t="s">
        <v>879</v>
      </c>
    </row>
    <row r="601" spans="1:9" x14ac:dyDescent="0.3">
      <c r="A601" s="6" t="s">
        <v>616</v>
      </c>
      <c r="B601" s="7" t="str">
        <f>VLOOKUP(A601,'[1]منشورات المركز'!$B$8:$C$1259,2,0)</f>
        <v xml:space="preserve"> محمد الدعمي</v>
      </c>
      <c r="C601" s="5">
        <f>VLOOKUP(A601,'[1]منشورات المركز'!$B$10:$J$1215,9,0)</f>
        <v>9</v>
      </c>
      <c r="D601" s="5">
        <f>VLOOKUP(A601,'[1]منشورات المركز'!$B$8:$D$1294,3,0)</f>
        <v>2008</v>
      </c>
      <c r="E601" s="7" t="str">
        <f>VLOOKUP(A601,'[1]منشورات المركز'!$B$8:$E$1294,4,0)</f>
        <v>ثقافة</v>
      </c>
      <c r="F601" s="9">
        <v>9789953822068</v>
      </c>
      <c r="G601" s="7"/>
      <c r="H601" s="7" t="s">
        <v>878</v>
      </c>
      <c r="I601" s="7" t="s">
        <v>879</v>
      </c>
    </row>
    <row r="602" spans="1:9" x14ac:dyDescent="0.3">
      <c r="A602" s="6" t="s">
        <v>617</v>
      </c>
      <c r="B602" s="7" t="str">
        <f>VLOOKUP(A602,'[1]منشورات المركز'!$B$8:$C$1259,2,0)</f>
        <v>رشدي راشد</v>
      </c>
      <c r="C602" s="5">
        <f>VLOOKUP(A602,'[1]منشورات المركز'!$B$10:$J$1215,9,0)</f>
        <v>14</v>
      </c>
      <c r="D602" s="5">
        <f>VLOOKUP(A602,'[1]منشورات المركز'!$B$8:$D$1294,3,0)</f>
        <v>2008</v>
      </c>
      <c r="E602" s="7" t="str">
        <f>VLOOKUP(A602,'[1]منشورات المركز'!$B$8:$E$1294,4,0)</f>
        <v>علوم وتكنولوجيا</v>
      </c>
      <c r="F602" s="9">
        <v>9789953822136</v>
      </c>
      <c r="G602" s="7"/>
      <c r="H602" s="7" t="s">
        <v>878</v>
      </c>
      <c r="I602" s="7" t="s">
        <v>879</v>
      </c>
    </row>
    <row r="603" spans="1:9" x14ac:dyDescent="0.3">
      <c r="A603" s="6" t="s">
        <v>618</v>
      </c>
      <c r="B603" s="7" t="str">
        <f>VLOOKUP(A603,'[1]منشورات المركز'!$B$8:$C$1259,2,0)</f>
        <v>مصطفى نظيف</v>
      </c>
      <c r="C603" s="5">
        <f>VLOOKUP(A603,'[1]منشورات المركز'!$B$10:$J$1215,9,0)</f>
        <v>34</v>
      </c>
      <c r="D603" s="5">
        <f>VLOOKUP(A603,'[1]منشورات المركز'!$B$8:$D$1294,3,0)</f>
        <v>2008</v>
      </c>
      <c r="E603" s="7" t="str">
        <f>VLOOKUP(A603,'[1]منشورات المركز'!$B$8:$E$1294,4,0)</f>
        <v>علوم وتكنولوجيا</v>
      </c>
      <c r="F603" s="9">
        <v>9789953822099</v>
      </c>
      <c r="G603" s="7"/>
      <c r="H603" s="7" t="s">
        <v>878</v>
      </c>
      <c r="I603" s="7" t="s">
        <v>879</v>
      </c>
    </row>
    <row r="604" spans="1:9" x14ac:dyDescent="0.3">
      <c r="A604" s="6" t="s">
        <v>619</v>
      </c>
      <c r="B604" s="7" t="str">
        <f>VLOOKUP(A604,'[1]منشورات المركز'!$B$8:$C$1259,2,0)</f>
        <v>إشراف: ابن رشد</v>
      </c>
      <c r="C604" s="5">
        <f>VLOOKUP(A604,'[1]منشورات المركز'!$B$10:$J$1215,9,0)</f>
        <v>23</v>
      </c>
      <c r="D604" s="5">
        <f>VLOOKUP(A604,'[1]منشورات المركز'!$B$8:$D$1294,3,0)</f>
        <v>2008</v>
      </c>
      <c r="E604" s="7" t="str">
        <f>VLOOKUP(A604,'[1]منشورات المركز'!$B$8:$E$1294,4,0)</f>
        <v>علوم وتكنولوجيا</v>
      </c>
      <c r="F604" s="9">
        <v>9789953822167</v>
      </c>
      <c r="G604" s="7"/>
      <c r="H604" s="7" t="s">
        <v>878</v>
      </c>
      <c r="I604" s="7" t="s">
        <v>879</v>
      </c>
    </row>
    <row r="605" spans="1:9" x14ac:dyDescent="0.3">
      <c r="A605" s="6" t="s">
        <v>620</v>
      </c>
      <c r="B605" s="7" t="str">
        <f>VLOOKUP(A605,'[1]منشورات المركز'!$B$8:$C$1259,2,0)</f>
        <v>معهد ستوكهولم لأبحاث السلام الدولي</v>
      </c>
      <c r="C605" s="5">
        <f>VLOOKUP(A605,'[1]منشورات المركز'!$B$10:$J$1215,9,0)</f>
        <v>20</v>
      </c>
      <c r="D605" s="5">
        <f>VLOOKUP(A605,'[1]منشورات المركز'!$B$8:$D$1294,3,0)</f>
        <v>2008</v>
      </c>
      <c r="E605" s="7" t="str">
        <f>VLOOKUP(A605,'[1]منشورات المركز'!$B$8:$E$1294,4,0)</f>
        <v>أمن ودفاع</v>
      </c>
      <c r="F605" s="9">
        <v>9789953822334</v>
      </c>
      <c r="G605" s="7"/>
      <c r="H605" s="7" t="s">
        <v>878</v>
      </c>
      <c r="I605" s="7" t="s">
        <v>879</v>
      </c>
    </row>
    <row r="606" spans="1:9" x14ac:dyDescent="0.3">
      <c r="A606" s="6" t="s">
        <v>621</v>
      </c>
      <c r="B606" s="7" t="str">
        <f>VLOOKUP(A606,'[1]منشورات المركز'!$B$8:$C$1259,2,0)</f>
        <v>مجموعة من المؤلفين</v>
      </c>
      <c r="C606" s="5">
        <f>VLOOKUP(A606,'[1]منشورات المركز'!$B$10:$J$1215,9,0)</f>
        <v>15</v>
      </c>
      <c r="D606" s="5">
        <f>VLOOKUP(A606,'[1]منشورات المركز'!$B$8:$D$1294,3,0)</f>
        <v>2008</v>
      </c>
      <c r="E606" s="7" t="str">
        <f>VLOOKUP(A606,'[1]منشورات المركز'!$B$8:$E$1294,4,0)</f>
        <v>سياسة</v>
      </c>
      <c r="F606" s="9">
        <v>9789953822273</v>
      </c>
      <c r="G606" s="7"/>
      <c r="H606" s="7" t="s">
        <v>878</v>
      </c>
      <c r="I606" s="7" t="s">
        <v>879</v>
      </c>
    </row>
    <row r="607" spans="1:9" x14ac:dyDescent="0.3">
      <c r="A607" s="6" t="s">
        <v>622</v>
      </c>
      <c r="B607" s="7" t="str">
        <f>VLOOKUP(A607,'[1]منشورات المركز'!$B$8:$C$1259,2,0)</f>
        <v>مجموعة من المؤلفين</v>
      </c>
      <c r="C607" s="5">
        <f>VLOOKUP(A607,'[1]منشورات المركز'!$B$10:$J$1215,9,0)</f>
        <v>10</v>
      </c>
      <c r="D607" s="5">
        <f>VLOOKUP(A607,'[1]منشورات المركز'!$B$8:$D$1294,3,0)</f>
        <v>2008</v>
      </c>
      <c r="E607" s="7" t="str">
        <f>VLOOKUP(A607,'[1]منشورات المركز'!$B$8:$E$1294,4,0)</f>
        <v>سياسة</v>
      </c>
      <c r="F607" s="9">
        <v>9789953822211</v>
      </c>
      <c r="G607" s="7"/>
      <c r="H607" s="7" t="s">
        <v>878</v>
      </c>
      <c r="I607" s="7" t="s">
        <v>879</v>
      </c>
    </row>
    <row r="608" spans="1:9" x14ac:dyDescent="0.3">
      <c r="A608" s="6" t="s">
        <v>623</v>
      </c>
      <c r="B608" s="7" t="str">
        <f>VLOOKUP(A608,'[1]منشورات المركز'!$B$8:$C$1259,2,0)</f>
        <v>مجموعة من المؤلفين</v>
      </c>
      <c r="C608" s="5">
        <f>VLOOKUP(A608,'[1]منشورات المركز'!$B$10:$J$1215,9,0)</f>
        <v>6</v>
      </c>
      <c r="D608" s="5">
        <f>VLOOKUP(A608,'[1]منشورات المركز'!$B$8:$D$1294,3,0)</f>
        <v>2008</v>
      </c>
      <c r="E608" s="7" t="str">
        <f>VLOOKUP(A608,'[1]منشورات المركز'!$B$8:$E$1294,4,0)</f>
        <v>سياسة</v>
      </c>
      <c r="F608" s="9">
        <v>9789953822143</v>
      </c>
      <c r="G608" s="7"/>
      <c r="H608" s="7" t="s">
        <v>878</v>
      </c>
      <c r="I608" s="7" t="s">
        <v>879</v>
      </c>
    </row>
    <row r="609" spans="1:9" x14ac:dyDescent="0.3">
      <c r="A609" s="6" t="s">
        <v>624</v>
      </c>
      <c r="B609" s="7" t="str">
        <f>VLOOKUP(A609,'[1]منشورات المركز'!$B$8:$C$1259,2,0)</f>
        <v xml:space="preserve"> جبرا الشوملي</v>
      </c>
      <c r="C609" s="5">
        <f>VLOOKUP(A609,'[1]منشورات المركز'!$B$10:$J$1215,9,0)</f>
        <v>12</v>
      </c>
      <c r="D609" s="5">
        <f>VLOOKUP(A609,'[1]منشورات المركز'!$B$8:$D$1294,3,0)</f>
        <v>2008</v>
      </c>
      <c r="E609" s="7" t="str">
        <f>VLOOKUP(A609,'[1]منشورات المركز'!$B$8:$E$1294,4,0)</f>
        <v>سياسة / ثقافة</v>
      </c>
      <c r="F609" s="9">
        <v>9789953822105</v>
      </c>
      <c r="G609" s="7"/>
      <c r="H609" s="7" t="s">
        <v>878</v>
      </c>
      <c r="I609" s="7" t="s">
        <v>879</v>
      </c>
    </row>
    <row r="610" spans="1:9" x14ac:dyDescent="0.3">
      <c r="A610" s="6" t="s">
        <v>625</v>
      </c>
      <c r="B610" s="7" t="str">
        <f>VLOOKUP(A610,'[1]منشورات المركز'!$B$8:$C$1259,2,0)</f>
        <v>مجموعة من المؤلفين</v>
      </c>
      <c r="C610" s="5">
        <f>VLOOKUP(A610,'[1]منشورات المركز'!$B$10:$J$1215,9,0)</f>
        <v>9</v>
      </c>
      <c r="D610" s="5">
        <f>VLOOKUP(A610,'[1]منشورات المركز'!$B$8:$D$1294,3,0)</f>
        <v>2008</v>
      </c>
      <c r="E610" s="7" t="str">
        <f>VLOOKUP(A610,'[1]منشورات المركز'!$B$8:$E$1294,4,0)</f>
        <v>سياسة</v>
      </c>
      <c r="F610" s="9">
        <v>9789953821924</v>
      </c>
      <c r="G610" s="7"/>
      <c r="H610" s="7" t="s">
        <v>878</v>
      </c>
      <c r="I610" s="7" t="s">
        <v>879</v>
      </c>
    </row>
    <row r="611" spans="1:9" x14ac:dyDescent="0.3">
      <c r="A611" s="6" t="s">
        <v>626</v>
      </c>
      <c r="B611" s="7" t="str">
        <f>VLOOKUP(A611,'[1]منشورات المركز'!$B$8:$C$1259,2,0)</f>
        <v>فنسان الغريّب</v>
      </c>
      <c r="C611" s="5">
        <f>VLOOKUP(A611,'[1]منشورات المركز'!$B$10:$J$1215,9,0)</f>
        <v>14</v>
      </c>
      <c r="D611" s="5">
        <f>VLOOKUP(A611,'[1]منشورات المركز'!$B$8:$D$1294,3,0)</f>
        <v>2008</v>
      </c>
      <c r="E611" s="7" t="str">
        <f>VLOOKUP(A611,'[1]منشورات المركز'!$B$8:$E$1294,4,0)</f>
        <v>سياسة</v>
      </c>
      <c r="F611" s="9">
        <v>9789953821870</v>
      </c>
      <c r="G611" s="7"/>
      <c r="H611" s="7" t="s">
        <v>878</v>
      </c>
      <c r="I611" s="7" t="s">
        <v>879</v>
      </c>
    </row>
    <row r="612" spans="1:9" x14ac:dyDescent="0.3">
      <c r="A612" s="6" t="s">
        <v>627</v>
      </c>
      <c r="B612" s="7" t="str">
        <f>VLOOKUP(A612,'[1]منشورات المركز'!$B$8:$C$1259,2,0)</f>
        <v>علي محافظة</v>
      </c>
      <c r="C612" s="5">
        <f>VLOOKUP(A612,'[1]منشورات المركز'!$B$10:$J$1215,9,0)</f>
        <v>16</v>
      </c>
      <c r="D612" s="5">
        <f>VLOOKUP(A612,'[1]منشورات المركز'!$B$8:$D$1294,3,0)</f>
        <v>2008</v>
      </c>
      <c r="E612" s="7" t="str">
        <f>VLOOKUP(A612,'[1]منشورات المركز'!$B$8:$E$1294,4,0)</f>
        <v>سياسة / تاريخ</v>
      </c>
      <c r="F612" s="9">
        <v>9789953821726</v>
      </c>
      <c r="G612" s="7"/>
      <c r="H612" s="7" t="s">
        <v>878</v>
      </c>
      <c r="I612" s="7" t="s">
        <v>879</v>
      </c>
    </row>
    <row r="613" spans="1:9" x14ac:dyDescent="0.3">
      <c r="A613" s="6" t="s">
        <v>628</v>
      </c>
      <c r="B613" s="7" t="str">
        <f>VLOOKUP(A613,'[1]منشورات المركز'!$B$8:$C$1259,2,0)</f>
        <v xml:space="preserve"> محمد سعدي</v>
      </c>
      <c r="C613" s="5">
        <f>VLOOKUP(A613,'[1]منشورات المركز'!$B$10:$J$1215,9,0)</f>
        <v>14</v>
      </c>
      <c r="D613" s="5">
        <f>VLOOKUP(A613,'[1]منشورات المركز'!$B$8:$D$1294,3,0)</f>
        <v>2008</v>
      </c>
      <c r="E613" s="7" t="str">
        <f>VLOOKUP(A613,'[1]منشورات المركز'!$B$8:$E$1294,4,0)</f>
        <v>سياسة</v>
      </c>
      <c r="F613" s="9">
        <v>9789953821764</v>
      </c>
      <c r="G613" s="7"/>
      <c r="H613" s="7" t="s">
        <v>878</v>
      </c>
      <c r="I613" s="7" t="s">
        <v>879</v>
      </c>
    </row>
    <row r="614" spans="1:9" x14ac:dyDescent="0.3">
      <c r="A614" s="6" t="s">
        <v>629</v>
      </c>
      <c r="B614" s="7" t="str">
        <f>VLOOKUP(A614,'[1]منشورات المركز'!$B$8:$C$1259,2,0)</f>
        <v xml:space="preserve"> حسنين توفيق إبراهيم</v>
      </c>
      <c r="C614" s="5">
        <f>VLOOKUP(A614,'[1]منشورات المركز'!$B$10:$J$1215,9,0)</f>
        <v>16</v>
      </c>
      <c r="D614" s="5">
        <f>VLOOKUP(A614,'[1]منشورات المركز'!$B$8:$D$1294,3,0)</f>
        <v>2008</v>
      </c>
      <c r="E614" s="7" t="str">
        <f>VLOOKUP(A614,'[1]منشورات المركز'!$B$8:$E$1294,4,0)</f>
        <v>سياسة</v>
      </c>
      <c r="F614" s="8" t="s">
        <v>873</v>
      </c>
      <c r="G614" s="7"/>
      <c r="H614" s="7" t="s">
        <v>878</v>
      </c>
      <c r="I614" s="7" t="s">
        <v>879</v>
      </c>
    </row>
    <row r="615" spans="1:9" x14ac:dyDescent="0.3">
      <c r="A615" s="6" t="s">
        <v>630</v>
      </c>
      <c r="B615" s="7" t="str">
        <f>VLOOKUP(A615,'[1]منشورات المركز'!$B$8:$C$1259,2,0)</f>
        <v>مجموعة من المؤلفين</v>
      </c>
      <c r="C615" s="5">
        <f>VLOOKUP(A615,'[1]منشورات المركز'!$B$10:$J$1215,9,0)</f>
        <v>14</v>
      </c>
      <c r="D615" s="5">
        <f>VLOOKUP(A615,'[1]منشورات المركز'!$B$8:$D$1294,3,0)</f>
        <v>2008</v>
      </c>
      <c r="E615" s="7" t="str">
        <f>VLOOKUP(A615,'[1]منشورات المركز'!$B$8:$E$1294,4,0)</f>
        <v>سياسة</v>
      </c>
      <c r="F615" s="9">
        <v>9789953821931</v>
      </c>
      <c r="G615" s="7"/>
      <c r="H615" s="7" t="s">
        <v>878</v>
      </c>
      <c r="I615" s="7" t="s">
        <v>879</v>
      </c>
    </row>
    <row r="616" spans="1:9" x14ac:dyDescent="0.3">
      <c r="A616" s="6" t="s">
        <v>631</v>
      </c>
      <c r="B616" s="7" t="str">
        <f>VLOOKUP(A616,'[1]منشورات المركز'!$B$8:$C$1259,2,0)</f>
        <v>ندوة فكرية</v>
      </c>
      <c r="C616" s="5">
        <f>VLOOKUP(A616,'[1]منشورات المركز'!$B$10:$J$1215,9,0)</f>
        <v>7</v>
      </c>
      <c r="D616" s="5">
        <f>VLOOKUP(A616,'[1]منشورات المركز'!$B$8:$D$1294,3,0)</f>
        <v>2008</v>
      </c>
      <c r="E616" s="7" t="str">
        <f>VLOOKUP(A616,'[1]منشورات المركز'!$B$8:$E$1294,4,0)</f>
        <v>سياسة</v>
      </c>
      <c r="F616" s="9">
        <v>9789953821450</v>
      </c>
      <c r="G616" s="7"/>
      <c r="H616" s="7" t="s">
        <v>878</v>
      </c>
      <c r="I616" s="7" t="s">
        <v>879</v>
      </c>
    </row>
    <row r="617" spans="1:9" x14ac:dyDescent="0.3">
      <c r="A617" s="6" t="s">
        <v>632</v>
      </c>
      <c r="B617" s="7" t="str">
        <f>VLOOKUP(A617,'[1]منشورات المركز'!$B$8:$C$1259,2,0)</f>
        <v xml:space="preserve"> خميس حزام والي</v>
      </c>
      <c r="C617" s="5">
        <f>VLOOKUP(A617,'[1]منشورات المركز'!$B$10:$J$1215,9,0)</f>
        <v>10</v>
      </c>
      <c r="D617" s="5">
        <f>VLOOKUP(A617,'[1]منشورات المركز'!$B$8:$D$1294,3,0)</f>
        <v>2008</v>
      </c>
      <c r="E617" s="7" t="str">
        <f>VLOOKUP(A617,'[1]منشورات المركز'!$B$8:$E$1294,4,0)</f>
        <v>سياسة</v>
      </c>
      <c r="F617" s="9">
        <v>9789953822310</v>
      </c>
      <c r="G617" s="7"/>
      <c r="H617" s="7" t="s">
        <v>878</v>
      </c>
      <c r="I617" s="7" t="s">
        <v>879</v>
      </c>
    </row>
    <row r="618" spans="1:9" x14ac:dyDescent="0.3">
      <c r="A618" s="6" t="s">
        <v>633</v>
      </c>
      <c r="B618" s="7" t="str">
        <f>VLOOKUP(A618,'[1]منشورات المركز'!$B$8:$C$1259,2,0)</f>
        <v xml:space="preserve"> ثناء فؤاد عبد الله</v>
      </c>
      <c r="C618" s="5">
        <f>VLOOKUP(A618,'[1]منشورات المركز'!$B$10:$J$1215,9,0)</f>
        <v>15</v>
      </c>
      <c r="D618" s="5">
        <f>VLOOKUP(A618,'[1]منشورات المركز'!$B$8:$D$1294,3,0)</f>
        <v>2008</v>
      </c>
      <c r="E618" s="7" t="str">
        <f>VLOOKUP(A618,'[1]منشورات المركز'!$B$8:$E$1294,4,0)</f>
        <v>سياسة</v>
      </c>
      <c r="F618" s="9">
        <v>9789953821467</v>
      </c>
      <c r="G618" s="7"/>
      <c r="H618" s="7" t="s">
        <v>878</v>
      </c>
      <c r="I618" s="7" t="s">
        <v>879</v>
      </c>
    </row>
    <row r="619" spans="1:9" x14ac:dyDescent="0.3">
      <c r="A619" s="6" t="s">
        <v>634</v>
      </c>
      <c r="B619" s="7" t="str">
        <f>VLOOKUP(A619,'[1]منشورات المركز'!$B$8:$C$1259,2,0)</f>
        <v>عبد المالك خلف التميمي</v>
      </c>
      <c r="C619" s="5">
        <f>VLOOKUP(A619,'[1]منشورات المركز'!$B$10:$J$1215,9,0)</f>
        <v>10</v>
      </c>
      <c r="D619" s="5">
        <f>VLOOKUP(A619,'[1]منشورات المركز'!$B$8:$D$1294,3,0)</f>
        <v>2008</v>
      </c>
      <c r="E619" s="7" t="str">
        <f>VLOOKUP(A619,'[1]منشورات المركز'!$B$8:$E$1294,4,0)</f>
        <v>اقتصاد / جغرافيا</v>
      </c>
      <c r="F619" s="9">
        <v>9789953822037</v>
      </c>
      <c r="G619" s="7"/>
      <c r="H619" s="7" t="s">
        <v>878</v>
      </c>
      <c r="I619" s="7" t="s">
        <v>879</v>
      </c>
    </row>
    <row r="620" spans="1:9" x14ac:dyDescent="0.3">
      <c r="A620" s="6" t="s">
        <v>635</v>
      </c>
      <c r="B620" s="7" t="str">
        <f>VLOOKUP(A620,'[1]منشورات المركز'!$B$8:$C$1259,2,0)</f>
        <v xml:space="preserve"> خير الدين حسيب</v>
      </c>
      <c r="C620" s="5">
        <f>VLOOKUP(A620,'[1]منشورات المركز'!$B$10:$J$1215,9,0)</f>
        <v>10</v>
      </c>
      <c r="D620" s="5">
        <f>VLOOKUP(A620,'[1]منشورات المركز'!$B$8:$D$1294,3,0)</f>
        <v>2008</v>
      </c>
      <c r="E620" s="7" t="str">
        <f>VLOOKUP(A620,'[1]منشورات المركز'!$B$8:$E$1294,4,0)</f>
        <v>فكر قومي</v>
      </c>
      <c r="F620" s="9">
        <v>9789953822303</v>
      </c>
      <c r="G620" s="7"/>
      <c r="H620" s="7" t="s">
        <v>878</v>
      </c>
      <c r="I620" s="7" t="s">
        <v>879</v>
      </c>
    </row>
    <row r="621" spans="1:9" x14ac:dyDescent="0.3">
      <c r="A621" s="6" t="s">
        <v>636</v>
      </c>
      <c r="B621" s="7" t="str">
        <f>VLOOKUP(A621,'[1]منشورات المركز'!$B$8:$C$1259,2,0)</f>
        <v xml:space="preserve"> الطاهر المناعي</v>
      </c>
      <c r="C621" s="5">
        <f>VLOOKUP(A621,'[1]منشورات المركز'!$B$10:$J$1215,9,0)</f>
        <v>21</v>
      </c>
      <c r="D621" s="5">
        <f>VLOOKUP(A621,'[1]منشورات المركز'!$B$8:$D$1294,3,0)</f>
        <v>2008</v>
      </c>
      <c r="E621" s="7" t="str">
        <f>VLOOKUP(A621,'[1]منشورات المركز'!$B$8:$E$1294,4,0)</f>
        <v>فكر قومي / ثقافة</v>
      </c>
      <c r="F621" s="9">
        <v>9789953822129</v>
      </c>
      <c r="G621" s="7"/>
      <c r="H621" s="7" t="s">
        <v>878</v>
      </c>
      <c r="I621" s="7" t="s">
        <v>879</v>
      </c>
    </row>
    <row r="622" spans="1:9" x14ac:dyDescent="0.3">
      <c r="A622" s="6" t="s">
        <v>637</v>
      </c>
      <c r="B622" s="7" t="str">
        <f>VLOOKUP(A622,'[1]منشورات المركز'!$B$8:$C$1259,2,0)</f>
        <v>ندوة فكرية</v>
      </c>
      <c r="C622" s="5">
        <f>VLOOKUP(A622,'[1]منشورات المركز'!$B$10:$J$1215,9,0)</f>
        <v>10</v>
      </c>
      <c r="D622" s="5">
        <f>VLOOKUP(A622,'[1]منشورات المركز'!$B$8:$D$1294,3,0)</f>
        <v>2008</v>
      </c>
      <c r="E622" s="7" t="str">
        <f>VLOOKUP(A622,'[1]منشورات المركز'!$B$8:$E$1294,4,0)</f>
        <v>سياسة / فكر قومي /تراث</v>
      </c>
      <c r="F622" s="9">
        <v>9789953822020</v>
      </c>
      <c r="G622" s="7"/>
      <c r="H622" s="7" t="s">
        <v>878</v>
      </c>
      <c r="I622" s="7" t="s">
        <v>879</v>
      </c>
    </row>
    <row r="623" spans="1:9" x14ac:dyDescent="0.3">
      <c r="A623" s="6" t="s">
        <v>638</v>
      </c>
      <c r="B623" s="7" t="str">
        <f>VLOOKUP(A623,'[1]منشورات المركز'!$B$8:$C$1259,2,0)</f>
        <v xml:space="preserve"> نبيه أمين فارس</v>
      </c>
      <c r="C623" s="5">
        <f>VLOOKUP(A623,'[1]منشورات المركز'!$B$10:$J$1215,9,0)</f>
        <v>19.5</v>
      </c>
      <c r="D623" s="5">
        <f>VLOOKUP(A623,'[1]منشورات المركز'!$B$8:$D$1294,3,0)</f>
        <v>2008</v>
      </c>
      <c r="E623" s="7" t="str">
        <f>VLOOKUP(A623,'[1]منشورات المركز'!$B$8:$E$1294,4,0)</f>
        <v>فكر قومي / ثقافة</v>
      </c>
      <c r="F623" s="9">
        <v>9789953821993</v>
      </c>
      <c r="G623" s="7"/>
      <c r="H623" s="7" t="s">
        <v>878</v>
      </c>
      <c r="I623" s="7" t="s">
        <v>879</v>
      </c>
    </row>
    <row r="624" spans="1:9" x14ac:dyDescent="0.3">
      <c r="A624" s="6" t="s">
        <v>639</v>
      </c>
      <c r="B624" s="7" t="str">
        <f>VLOOKUP(A624,'[1]منشورات المركز'!$B$8:$C$1259,2,0)</f>
        <v xml:space="preserve"> سعدون حمادي</v>
      </c>
      <c r="C624" s="5">
        <f>VLOOKUP(A624,'[1]منشورات المركز'!$B$10:$J$1215,9,0)</f>
        <v>20</v>
      </c>
      <c r="D624" s="5">
        <f>VLOOKUP(A624,'[1]منشورات المركز'!$B$8:$D$1294,3,0)</f>
        <v>2008</v>
      </c>
      <c r="E624" s="7" t="str">
        <f>VLOOKUP(A624,'[1]منشورات المركز'!$B$8:$E$1294,4,0)</f>
        <v>فكر قومي / ثقافة</v>
      </c>
      <c r="F624" s="9">
        <v>9789953821825</v>
      </c>
      <c r="G624" s="7"/>
      <c r="H624" s="7" t="s">
        <v>878</v>
      </c>
      <c r="I624" s="7" t="s">
        <v>879</v>
      </c>
    </row>
    <row r="625" spans="1:9" x14ac:dyDescent="0.3">
      <c r="A625" s="6" t="s">
        <v>640</v>
      </c>
      <c r="B625" s="7" t="str">
        <f>VLOOKUP(A625,'[1]منشورات المركز'!$B$8:$C$1259,2,0)</f>
        <v xml:space="preserve"> فيصل درّاج</v>
      </c>
      <c r="C625" s="5">
        <f>VLOOKUP(A625,'[1]منشورات المركز'!$B$10:$J$1215,9,0)</f>
        <v>10</v>
      </c>
      <c r="D625" s="5">
        <f>VLOOKUP(A625,'[1]منشورات المركز'!$B$8:$D$1294,3,0)</f>
        <v>2008</v>
      </c>
      <c r="E625" s="7" t="str">
        <f>VLOOKUP(A625,'[1]منشورات المركز'!$B$8:$E$1294,4,0)</f>
        <v>فكر قومي / ثقافة</v>
      </c>
      <c r="F625" s="9">
        <v>9789953821733</v>
      </c>
      <c r="G625" s="7"/>
      <c r="H625" s="7" t="s">
        <v>878</v>
      </c>
      <c r="I625" s="7" t="s">
        <v>879</v>
      </c>
    </row>
    <row r="626" spans="1:9" x14ac:dyDescent="0.3">
      <c r="A626" s="6" t="s">
        <v>641</v>
      </c>
      <c r="B626" s="7" t="str">
        <f>VLOOKUP(A626,'[1]منشورات المركز'!$B$8:$C$1259,2,0)</f>
        <v>أحمد عبد الباقي</v>
      </c>
      <c r="C626" s="5">
        <f>VLOOKUP(A626,'[1]منشورات المركز'!$B$10:$J$1215,9,0)</f>
        <v>20</v>
      </c>
      <c r="D626" s="5">
        <f>VLOOKUP(A626,'[1]منشورات المركز'!$B$8:$D$1294,3,0)</f>
        <v>2008</v>
      </c>
      <c r="E626" s="7" t="str">
        <f>VLOOKUP(A626,'[1]منشورات المركز'!$B$8:$E$1294,4,0)</f>
        <v>فكر قومي / تاريخ / ثقافة</v>
      </c>
      <c r="F626" s="9">
        <v>9789953822044</v>
      </c>
      <c r="G626" s="7"/>
      <c r="H626" s="7" t="s">
        <v>878</v>
      </c>
      <c r="I626" s="7" t="s">
        <v>879</v>
      </c>
    </row>
    <row r="627" spans="1:9" x14ac:dyDescent="0.3">
      <c r="A627" s="6" t="s">
        <v>642</v>
      </c>
      <c r="B627" s="7" t="str">
        <f>VLOOKUP(A627,'[1]منشورات المركز'!$B$8:$C$1259,2,0)</f>
        <v xml:space="preserve"> حميد الهاشمي</v>
      </c>
      <c r="C627" s="5">
        <f>VLOOKUP(A627,'[1]منشورات المركز'!$B$10:$J$1215,9,0)</f>
        <v>6</v>
      </c>
      <c r="D627" s="5">
        <f>VLOOKUP(A627,'[1]منشورات المركز'!$B$8:$D$1294,3,0)</f>
        <v>2008</v>
      </c>
      <c r="E627" s="7" t="str">
        <f>VLOOKUP(A627,'[1]منشورات المركز'!$B$8:$E$1294,4,0)</f>
        <v>اجتماع</v>
      </c>
      <c r="F627" s="9">
        <v>9789953822112</v>
      </c>
      <c r="G627" s="7"/>
      <c r="H627" s="7" t="s">
        <v>878</v>
      </c>
      <c r="I627" s="7" t="s">
        <v>879</v>
      </c>
    </row>
    <row r="628" spans="1:9" x14ac:dyDescent="0.3">
      <c r="A628" s="6" t="s">
        <v>643</v>
      </c>
      <c r="B628" s="7" t="str">
        <f>VLOOKUP(A628,'[1]منشورات المركز'!$B$8:$C$1259,2,0)</f>
        <v>هيفاء زنكنة</v>
      </c>
      <c r="C628" s="5">
        <f>VLOOKUP(A628,'[1]منشورات المركز'!$B$10:$J$1215,9,0)</f>
        <v>6</v>
      </c>
      <c r="D628" s="5">
        <f>VLOOKUP(A628,'[1]منشورات المركز'!$B$8:$D$1294,3,0)</f>
        <v>2008</v>
      </c>
      <c r="E628" s="7" t="str">
        <f>VLOOKUP(A628,'[1]منشورات المركز'!$B$8:$E$1294,4,0)</f>
        <v>اجتماع / مرأة</v>
      </c>
      <c r="F628" s="9">
        <v>9789953822013</v>
      </c>
      <c r="G628" s="7"/>
      <c r="H628" s="7" t="s">
        <v>878</v>
      </c>
      <c r="I628" s="7" t="s">
        <v>879</v>
      </c>
    </row>
    <row r="629" spans="1:9" x14ac:dyDescent="0.3">
      <c r="A629" s="6" t="s">
        <v>644</v>
      </c>
      <c r="B629" s="7" t="str">
        <f>VLOOKUP(A629,'[1]منشورات المركز'!$B$8:$C$1259,2,0)</f>
        <v>بدرية البشر</v>
      </c>
      <c r="C629" s="5">
        <f>VLOOKUP(A629,'[1]منشورات المركز'!$B$10:$J$1215,9,0)</f>
        <v>10</v>
      </c>
      <c r="D629" s="5">
        <f>VLOOKUP(A629,'[1]منشورات المركز'!$B$8:$D$1294,3,0)</f>
        <v>2008</v>
      </c>
      <c r="E629" s="7" t="str">
        <f>VLOOKUP(A629,'[1]منشورات المركز'!$B$8:$E$1294,4,0)</f>
        <v>اجتماع / اقتصاد</v>
      </c>
      <c r="F629" s="9">
        <v>9789953822006</v>
      </c>
      <c r="G629" s="7"/>
      <c r="H629" s="7" t="s">
        <v>878</v>
      </c>
      <c r="I629" s="7" t="s">
        <v>879</v>
      </c>
    </row>
    <row r="630" spans="1:9" x14ac:dyDescent="0.3">
      <c r="A630" s="6" t="s">
        <v>645</v>
      </c>
      <c r="B630" s="7" t="str">
        <f>VLOOKUP(A630,'[1]منشورات المركز'!$B$8:$C$1259,2,0)</f>
        <v xml:space="preserve"> حماه الله ولد السالم</v>
      </c>
      <c r="C630" s="5">
        <f>VLOOKUP(A630,'[1]منشورات المركز'!$B$10:$J$1215,9,0)</f>
        <v>16</v>
      </c>
      <c r="D630" s="5">
        <f>VLOOKUP(A630,'[1]منشورات المركز'!$B$8:$D$1294,3,0)</f>
        <v>2008</v>
      </c>
      <c r="E630" s="7" t="str">
        <f>VLOOKUP(A630,'[1]منشورات المركز'!$B$8:$E$1294,4,0)</f>
        <v>اجتماع</v>
      </c>
      <c r="F630" s="9">
        <v>9789953821863</v>
      </c>
      <c r="G630" s="7"/>
      <c r="H630" s="7" t="s">
        <v>878</v>
      </c>
      <c r="I630" s="7" t="s">
        <v>879</v>
      </c>
    </row>
    <row r="631" spans="1:9" x14ac:dyDescent="0.3">
      <c r="A631" s="6" t="s">
        <v>646</v>
      </c>
      <c r="B631" s="7" t="str">
        <f>VLOOKUP(A631,'[1]منشورات المركز'!$B$8:$C$1259,2,0)</f>
        <v>مجموعة من المؤلفين</v>
      </c>
      <c r="C631" s="5">
        <f>VLOOKUP(A631,'[1]منشورات المركز'!$B$10:$J$1215,9,0)</f>
        <v>7</v>
      </c>
      <c r="D631" s="5">
        <f>VLOOKUP(A631,'[1]منشورات المركز'!$B$8:$D$1294,3,0)</f>
        <v>2008</v>
      </c>
      <c r="E631" s="7" t="str">
        <f>VLOOKUP(A631,'[1]منشورات المركز'!$B$8:$E$1294,4,0)</f>
        <v>اجتماع / فلسفة</v>
      </c>
      <c r="F631" s="9">
        <v>9789953821474</v>
      </c>
      <c r="G631" s="7"/>
      <c r="H631" s="7" t="s">
        <v>878</v>
      </c>
      <c r="I631" s="7" t="s">
        <v>879</v>
      </c>
    </row>
    <row r="632" spans="1:9" x14ac:dyDescent="0.3">
      <c r="A632" s="6" t="s">
        <v>647</v>
      </c>
      <c r="B632" s="7" t="str">
        <f>VLOOKUP(A632,'[1]منشورات المركز'!$B$8:$C$1259,2,0)</f>
        <v xml:space="preserve"> أحمد شكر الصبيحي</v>
      </c>
      <c r="C632" s="5">
        <f>VLOOKUP(A632,'[1]منشورات المركز'!$B$10:$J$1215,9,0)</f>
        <v>9</v>
      </c>
      <c r="D632" s="5">
        <f>VLOOKUP(A632,'[1]منشورات المركز'!$B$8:$D$1294,3,0)</f>
        <v>2008</v>
      </c>
      <c r="E632" s="7" t="str">
        <f>VLOOKUP(A632,'[1]منشورات المركز'!$B$8:$E$1294,4,0)</f>
        <v>اجتماع</v>
      </c>
      <c r="F632" s="9">
        <v>9789953821894</v>
      </c>
      <c r="G632" s="7"/>
      <c r="H632" s="7" t="s">
        <v>878</v>
      </c>
      <c r="I632" s="7" t="s">
        <v>879</v>
      </c>
    </row>
    <row r="633" spans="1:9" x14ac:dyDescent="0.3">
      <c r="A633" s="6" t="s">
        <v>648</v>
      </c>
      <c r="B633" s="7" t="str">
        <f>VLOOKUP(A633,'[1]منشورات المركز'!$B$8:$C$1259,2,0)</f>
        <v>تحرير:  الطاهر لبيب</v>
      </c>
      <c r="C633" s="5">
        <f>VLOOKUP(A633,'[1]منشورات المركز'!$B$10:$J$1215,9,0)</f>
        <v>33</v>
      </c>
      <c r="D633" s="5">
        <f>VLOOKUP(A633,'[1]منشورات المركز'!$B$8:$D$1294,3,0)</f>
        <v>2008</v>
      </c>
      <c r="E633" s="7" t="str">
        <f>VLOOKUP(A633,'[1]منشورات المركز'!$B$8:$E$1294,4,0)</f>
        <v>اجتماع</v>
      </c>
      <c r="F633" s="9">
        <v>9789953822198</v>
      </c>
      <c r="G633" s="7"/>
      <c r="H633" s="7" t="s">
        <v>878</v>
      </c>
      <c r="I633" s="7" t="s">
        <v>879</v>
      </c>
    </row>
    <row r="634" spans="1:9" x14ac:dyDescent="0.3">
      <c r="A634" s="6" t="s">
        <v>649</v>
      </c>
      <c r="B634" s="7" t="str">
        <f>VLOOKUP(A634,'[1]منشورات المركز'!$B$8:$C$1259,2,0)</f>
        <v xml:space="preserve"> عزمي بشارة</v>
      </c>
      <c r="C634" s="5">
        <f>VLOOKUP(A634,'[1]منشورات المركز'!$B$10:$J$1215,9,0)</f>
        <v>12</v>
      </c>
      <c r="D634" s="5">
        <f>VLOOKUP(A634,'[1]منشورات المركز'!$B$8:$D$1294,3,0)</f>
        <v>2008</v>
      </c>
      <c r="E634" s="7" t="str">
        <f>VLOOKUP(A634,'[1]منشورات المركز'!$B$8:$E$1294,4,0)</f>
        <v>اجتماع</v>
      </c>
      <c r="F634" s="9">
        <v>9789953821788</v>
      </c>
      <c r="G634" s="7"/>
      <c r="H634" s="7" t="s">
        <v>878</v>
      </c>
      <c r="I634" s="7" t="s">
        <v>879</v>
      </c>
    </row>
    <row r="635" spans="1:9" x14ac:dyDescent="0.3">
      <c r="A635" s="6" t="s">
        <v>650</v>
      </c>
      <c r="B635" s="7" t="str">
        <f>VLOOKUP(A635,'[1]منشورات المركز'!$B$8:$C$1259,2,0)</f>
        <v xml:space="preserve"> عزيز العظمة</v>
      </c>
      <c r="C635" s="5">
        <f>VLOOKUP(A635,'[1]منشورات المركز'!$B$10:$J$1215,9,0)</f>
        <v>13</v>
      </c>
      <c r="D635" s="5">
        <f>VLOOKUP(A635,'[1]منشورات المركز'!$B$8:$D$1294,3,0)</f>
        <v>2008</v>
      </c>
      <c r="E635" s="7" t="str">
        <f>VLOOKUP(A635,'[1]منشورات المركز'!$B$8:$E$1294,4,0)</f>
        <v>اجتماع / سياسة</v>
      </c>
      <c r="F635" s="9">
        <v>9789953821887</v>
      </c>
      <c r="G635" s="7"/>
      <c r="H635" s="7" t="s">
        <v>878</v>
      </c>
      <c r="I635" s="7" t="s">
        <v>879</v>
      </c>
    </row>
    <row r="636" spans="1:9" x14ac:dyDescent="0.3">
      <c r="A636" s="6" t="s">
        <v>651</v>
      </c>
      <c r="B636" s="7" t="str">
        <f>VLOOKUP(A636,'[1]منشورات المركز'!$B$8:$C$1259,2,0)</f>
        <v xml:space="preserve"> غسان سلامة</v>
      </c>
      <c r="C636" s="5">
        <f>VLOOKUP(A636,'[1]منشورات المركز'!$B$10:$J$1215,9,0)</f>
        <v>10</v>
      </c>
      <c r="D636" s="5">
        <f>VLOOKUP(A636,'[1]منشورات المركز'!$B$8:$D$1294,3,0)</f>
        <v>2008</v>
      </c>
      <c r="E636" s="7" t="str">
        <f>VLOOKUP(A636,'[1]منشورات المركز'!$B$8:$E$1294,4,0)</f>
        <v>اجتماع / سياسة</v>
      </c>
      <c r="F636" s="9">
        <v>9789953821801</v>
      </c>
      <c r="G636" s="7"/>
      <c r="H636" s="7" t="s">
        <v>878</v>
      </c>
      <c r="I636" s="7" t="s">
        <v>879</v>
      </c>
    </row>
    <row r="637" spans="1:9" x14ac:dyDescent="0.3">
      <c r="A637" s="6" t="s">
        <v>652</v>
      </c>
      <c r="B637" s="7" t="str">
        <f>VLOOKUP(A637,'[1]منشورات المركز'!$B$8:$C$1259,2,0)</f>
        <v xml:space="preserve"> حليم بركات</v>
      </c>
      <c r="C637" s="5">
        <f>VLOOKUP(A637,'[1]منشورات المركز'!$B$10:$J$1215,9,0)</f>
        <v>17</v>
      </c>
      <c r="D637" s="5">
        <f>VLOOKUP(A637,'[1]منشورات المركز'!$B$8:$D$1294,3,0)</f>
        <v>2008</v>
      </c>
      <c r="E637" s="7" t="str">
        <f>VLOOKUP(A637,'[1]منشورات المركز'!$B$8:$E$1294,4,0)</f>
        <v>اجتماع</v>
      </c>
      <c r="F637" s="9">
        <v>9789953821948</v>
      </c>
      <c r="G637" s="7"/>
      <c r="H637" s="7" t="s">
        <v>878</v>
      </c>
      <c r="I637" s="7" t="s">
        <v>879</v>
      </c>
    </row>
    <row r="638" spans="1:9" x14ac:dyDescent="0.3">
      <c r="A638" s="6" t="s">
        <v>653</v>
      </c>
      <c r="B638" s="7" t="str">
        <f>VLOOKUP(A638,'[1]منشورات المركز'!$B$8:$C$1259,2,0)</f>
        <v xml:space="preserve"> عبد المنعم السيد علي</v>
      </c>
      <c r="C638" s="5">
        <f>VLOOKUP(A638,'[1]منشورات المركز'!$B$10:$J$1215,9,0)</f>
        <v>7</v>
      </c>
      <c r="D638" s="5">
        <f>VLOOKUP(A638,'[1]منشورات المركز'!$B$8:$D$1294,3,0)</f>
        <v>2008</v>
      </c>
      <c r="E638" s="7" t="str">
        <f>VLOOKUP(A638,'[1]منشورات المركز'!$B$8:$E$1294,4,0)</f>
        <v>اقتصاد</v>
      </c>
      <c r="F638" s="9">
        <v>9789953822327</v>
      </c>
      <c r="G638" s="7"/>
      <c r="H638" s="7" t="s">
        <v>878</v>
      </c>
      <c r="I638" s="7" t="s">
        <v>879</v>
      </c>
    </row>
    <row r="639" spans="1:9" x14ac:dyDescent="0.3">
      <c r="A639" s="6" t="s">
        <v>654</v>
      </c>
      <c r="B639" s="7" t="str">
        <f>VLOOKUP(A639,'[1]منشورات المركز'!$B$8:$C$1259,2,0)</f>
        <v xml:space="preserve"> سالم توفيق النجفي و أحمد فتحي عبد المجيد</v>
      </c>
      <c r="C639" s="5">
        <f>VLOOKUP(A639,'[1]منشورات المركز'!$B$10:$J$1215,9,0)</f>
        <v>11</v>
      </c>
      <c r="D639" s="5">
        <f>VLOOKUP(A639,'[1]منشورات المركز'!$B$8:$D$1294,3,0)</f>
        <v>2008</v>
      </c>
      <c r="E639" s="7" t="str">
        <f>VLOOKUP(A639,'[1]منشورات المركز'!$B$8:$E$1294,4,0)</f>
        <v>اقتصاد</v>
      </c>
      <c r="F639" s="9">
        <v>9789953822150</v>
      </c>
      <c r="G639" s="7"/>
      <c r="H639" s="7" t="s">
        <v>878</v>
      </c>
      <c r="I639" s="7" t="s">
        <v>879</v>
      </c>
    </row>
    <row r="640" spans="1:9" x14ac:dyDescent="0.3">
      <c r="A640" s="6" t="s">
        <v>655</v>
      </c>
      <c r="B640" s="7" t="str">
        <f>VLOOKUP(A640,'[1]منشورات المركز'!$B$8:$C$1259,2,0)</f>
        <v xml:space="preserve"> محمود الأشرم</v>
      </c>
      <c r="C640" s="5">
        <f>VLOOKUP(A640,'[1]منشورات المركز'!$B$10:$J$1215,9,0)</f>
        <v>12</v>
      </c>
      <c r="D640" s="5">
        <f>VLOOKUP(A640,'[1]منشورات المركز'!$B$8:$D$1294,3,0)</f>
        <v>2008</v>
      </c>
      <c r="E640" s="7" t="str">
        <f>VLOOKUP(A640,'[1]منشورات المركز'!$B$8:$E$1294,4,0)</f>
        <v>اقتصاد</v>
      </c>
      <c r="F640" s="9">
        <v>9789953822174</v>
      </c>
      <c r="G640" s="7"/>
      <c r="H640" s="7" t="s">
        <v>878</v>
      </c>
      <c r="I640" s="7" t="s">
        <v>879</v>
      </c>
    </row>
    <row r="641" spans="1:9" x14ac:dyDescent="0.3">
      <c r="A641" s="6" t="s">
        <v>656</v>
      </c>
      <c r="B641" s="7" t="str">
        <f>VLOOKUP(A641,'[1]منشورات المركز'!$B$8:$C$1259,2,0)</f>
        <v>ندوة فكرية</v>
      </c>
      <c r="C641" s="5">
        <f>VLOOKUP(A641,'[1]منشورات المركز'!$B$10:$J$1215,9,0)</f>
        <v>15</v>
      </c>
      <c r="D641" s="5">
        <f>VLOOKUP(A641,'[1]منشورات المركز'!$B$8:$D$1294,3,0)</f>
        <v>2007</v>
      </c>
      <c r="E641" s="7" t="str">
        <f>VLOOKUP(A641,'[1]منشورات المركز'!$B$8:$E$1294,4,0)</f>
        <v>سياسة</v>
      </c>
      <c r="F641" s="9">
        <v>9789953871790</v>
      </c>
      <c r="G641" s="7"/>
      <c r="H641" s="7" t="s">
        <v>878</v>
      </c>
      <c r="I641" s="7" t="s">
        <v>879</v>
      </c>
    </row>
    <row r="642" spans="1:9" x14ac:dyDescent="0.3">
      <c r="A642" s="6" t="s">
        <v>657</v>
      </c>
      <c r="B642" s="7" t="str">
        <f>VLOOKUP(A642,'[1]منشورات المركز'!$B$8:$C$1259,2,0)</f>
        <v>ندوة فكرية</v>
      </c>
      <c r="C642" s="5">
        <f>VLOOKUP(A642,'[1]منشورات المركز'!$B$10:$J$1215,9,0)</f>
        <v>12</v>
      </c>
      <c r="D642" s="5">
        <f>VLOOKUP(A642,'[1]منشورات المركز'!$B$8:$D$1294,3,0)</f>
        <v>2007</v>
      </c>
      <c r="E642" s="7" t="str">
        <f>VLOOKUP(A642,'[1]منشورات المركز'!$B$8:$E$1294,4,0)</f>
        <v>فلسفة / ثقافة</v>
      </c>
      <c r="F642" s="9">
        <v>9789953821085</v>
      </c>
      <c r="G642" s="7"/>
      <c r="H642" s="7" t="s">
        <v>878</v>
      </c>
      <c r="I642" s="7" t="s">
        <v>879</v>
      </c>
    </row>
    <row r="643" spans="1:9" x14ac:dyDescent="0.3">
      <c r="A643" s="6" t="s">
        <v>658</v>
      </c>
      <c r="B643" s="7" t="str">
        <f>VLOOKUP(A643,'[1]منشورات المركز'!$B$8:$C$1259,2,0)</f>
        <v>محسن عوض وممدوح سالم وأحمد عبيد</v>
      </c>
      <c r="C643" s="5">
        <f>VLOOKUP(A643,'[1]منشورات المركز'!$B$10:$J$1215,9,0)</f>
        <v>12</v>
      </c>
      <c r="D643" s="5">
        <f>VLOOKUP(A643,'[1]منشورات المركز'!$B$8:$D$1294,3,0)</f>
        <v>2007</v>
      </c>
      <c r="E643" s="7" t="str">
        <f>VLOOKUP(A643,'[1]منشورات المركز'!$B$8:$E$1294,4,0)</f>
        <v>القضية الفلسطينية / سياسة</v>
      </c>
      <c r="F643" s="9">
        <v>9789953821696</v>
      </c>
      <c r="G643" s="7"/>
      <c r="H643" s="7" t="s">
        <v>878</v>
      </c>
      <c r="I643" s="7" t="s">
        <v>879</v>
      </c>
    </row>
    <row r="644" spans="1:9" x14ac:dyDescent="0.3">
      <c r="A644" s="6" t="s">
        <v>659</v>
      </c>
      <c r="B644" s="7" t="str">
        <f>VLOOKUP(A644,'[1]منشورات المركز'!$B$8:$C$1259,2,0)</f>
        <v>مجموعة من المؤلفين</v>
      </c>
      <c r="C644" s="5">
        <f>VLOOKUP(A644,'[1]منشورات المركز'!$B$10:$J$1215,9,0)</f>
        <v>12</v>
      </c>
      <c r="D644" s="5">
        <f>VLOOKUP(A644,'[1]منشورات المركز'!$B$8:$D$1294,3,0)</f>
        <v>2007</v>
      </c>
      <c r="E644" s="7" t="str">
        <f>VLOOKUP(A644,'[1]منشورات المركز'!$B$8:$E$1294,4,0)</f>
        <v>القضية الفلسطينية / سياسة</v>
      </c>
      <c r="F644" s="9">
        <v>9789953821399</v>
      </c>
      <c r="G644" s="7"/>
      <c r="H644" s="7" t="s">
        <v>878</v>
      </c>
      <c r="I644" s="7" t="s">
        <v>879</v>
      </c>
    </row>
    <row r="645" spans="1:9" x14ac:dyDescent="0.3">
      <c r="A645" s="6" t="s">
        <v>660</v>
      </c>
      <c r="B645" s="7" t="str">
        <f>VLOOKUP(A645,'[1]منشورات المركز'!$B$8:$C$1259,2,0)</f>
        <v xml:space="preserve"> نصير حسن عاروري</v>
      </c>
      <c r="C645" s="5">
        <f>VLOOKUP(A645,'[1]منشورات المركز'!$B$10:$J$1215,9,0)</f>
        <v>12</v>
      </c>
      <c r="D645" s="5">
        <f>VLOOKUP(A645,'[1]منشورات المركز'!$B$8:$D$1294,3,0)</f>
        <v>2007</v>
      </c>
      <c r="E645" s="7" t="str">
        <f>VLOOKUP(A645,'[1]منشورات المركز'!$B$8:$E$1294,4,0)</f>
        <v>القضية الفلسطينية / سياسة</v>
      </c>
      <c r="F645" s="9">
        <v>9789953821337</v>
      </c>
      <c r="G645" s="7"/>
      <c r="H645" s="7" t="s">
        <v>878</v>
      </c>
      <c r="I645" s="7" t="s">
        <v>879</v>
      </c>
    </row>
    <row r="646" spans="1:9" x14ac:dyDescent="0.3">
      <c r="A646" s="6" t="s">
        <v>661</v>
      </c>
      <c r="B646" s="7" t="str">
        <f>VLOOKUP(A646,'[1]منشورات المركز'!$B$8:$C$1259,2,0)</f>
        <v xml:space="preserve"> هلال الجهاد</v>
      </c>
      <c r="C646" s="5">
        <f>VLOOKUP(A646,'[1]منشورات المركز'!$B$10:$J$1215,9,0)</f>
        <v>14</v>
      </c>
      <c r="D646" s="5">
        <f>VLOOKUP(A646,'[1]منشورات المركز'!$B$8:$D$1294,3,0)</f>
        <v>2007</v>
      </c>
      <c r="E646" s="7" t="str">
        <f>VLOOKUP(A646,'[1]منشورات المركز'!$B$8:$E$1294,4,0)</f>
        <v>ثقافة / فلسفة</v>
      </c>
      <c r="F646" s="9">
        <v>9789953821375</v>
      </c>
      <c r="G646" s="7"/>
      <c r="H646" s="7" t="s">
        <v>878</v>
      </c>
      <c r="I646" s="7" t="s">
        <v>879</v>
      </c>
    </row>
    <row r="647" spans="1:9" x14ac:dyDescent="0.3">
      <c r="A647" s="6" t="s">
        <v>662</v>
      </c>
      <c r="B647" s="7" t="str">
        <f>VLOOKUP(A647,'[1]منشورات المركز'!$B$8:$C$1259,2,0)</f>
        <v>مجموعة من المؤلفين</v>
      </c>
      <c r="C647" s="5">
        <f>VLOOKUP(A647,'[1]منشورات المركز'!$B$10:$J$1215,9,0)</f>
        <v>10</v>
      </c>
      <c r="D647" s="5">
        <f>VLOOKUP(A647,'[1]منشورات المركز'!$B$8:$D$1294,3,0)</f>
        <v>2007</v>
      </c>
      <c r="E647" s="7" t="str">
        <f>VLOOKUP(A647,'[1]منشورات المركز'!$B$8:$E$1294,4,0)</f>
        <v>ثقافة</v>
      </c>
      <c r="F647" s="9">
        <v>9789953821290</v>
      </c>
      <c r="G647" s="7"/>
      <c r="H647" s="7" t="s">
        <v>878</v>
      </c>
      <c r="I647" s="7" t="s">
        <v>879</v>
      </c>
    </row>
    <row r="648" spans="1:9" x14ac:dyDescent="0.3">
      <c r="A648" s="6" t="s">
        <v>663</v>
      </c>
      <c r="B648" s="7" t="str">
        <f>VLOOKUP(A648,'[1]منشورات المركز'!$B$8:$C$1259,2,0)</f>
        <v>صبحي أحمد زهير العادلي</v>
      </c>
      <c r="C648" s="5">
        <f>VLOOKUP(A648,'[1]منشورات المركز'!$B$10:$J$1215,9,0)</f>
        <v>14</v>
      </c>
      <c r="D648" s="5">
        <f>VLOOKUP(A648,'[1]منشورات المركز'!$B$8:$D$1294,3,0)</f>
        <v>2007</v>
      </c>
      <c r="E648" s="7" t="str">
        <f>VLOOKUP(A648,'[1]منشورات المركز'!$B$8:$E$1294,4,0)</f>
        <v>جغرافيا / قانون</v>
      </c>
      <c r="F648" s="9">
        <v>9789953821283</v>
      </c>
      <c r="G648" s="7"/>
      <c r="H648" s="7" t="s">
        <v>878</v>
      </c>
      <c r="I648" s="7" t="s">
        <v>879</v>
      </c>
    </row>
    <row r="649" spans="1:9" x14ac:dyDescent="0.3">
      <c r="A649" s="6" t="s">
        <v>664</v>
      </c>
      <c r="B649" s="7" t="str">
        <f>VLOOKUP(A649,'[1]منشورات المركز'!$B$8:$C$1259,2,0)</f>
        <v>إعداد وترجمة: محمد بن عبد الله بن حمد الحارثي</v>
      </c>
      <c r="C649" s="5">
        <f>VLOOKUP(A649,'[1]منشورات المركز'!$B$10:$J$1215,9,0)</f>
        <v>200</v>
      </c>
      <c r="D649" s="5">
        <f>VLOOKUP(A649,'[1]منشورات المركز'!$B$8:$D$1294,3,0)</f>
        <v>2007</v>
      </c>
      <c r="E649" s="7" t="str">
        <f>VLOOKUP(A649,'[1]منشورات المركز'!$B$8:$E$1294,4,0)</f>
        <v>تاريخ / سياسة</v>
      </c>
      <c r="F649" s="9">
        <v>9789953821566</v>
      </c>
      <c r="G649" s="7"/>
      <c r="H649" s="7" t="s">
        <v>878</v>
      </c>
      <c r="I649" s="7" t="s">
        <v>879</v>
      </c>
    </row>
    <row r="650" spans="1:9" x14ac:dyDescent="0.3">
      <c r="A650" s="6" t="s">
        <v>665</v>
      </c>
      <c r="B650" s="7" t="str">
        <f>VLOOKUP(A650,'[1]منشورات المركز'!$B$8:$C$1259,2,0)</f>
        <v xml:space="preserve"> أحمد حامد إبراهيم القضاة</v>
      </c>
      <c r="C650" s="5">
        <f>VLOOKUP(A650,'[1]منشورات المركز'!$B$10:$J$1215,9,0)</f>
        <v>18</v>
      </c>
      <c r="D650" s="5">
        <f>VLOOKUP(A650,'[1]منشورات المركز'!$B$8:$D$1294,3,0)</f>
        <v>2007</v>
      </c>
      <c r="E650" s="7" t="str">
        <f>VLOOKUP(A650,'[1]منشورات المركز'!$B$8:$E$1294,4,0)</f>
        <v>تاريخ / سياسة</v>
      </c>
      <c r="F650" s="9">
        <v>9789953821542</v>
      </c>
      <c r="G650" s="7"/>
      <c r="H650" s="7" t="s">
        <v>878</v>
      </c>
      <c r="I650" s="7" t="s">
        <v>879</v>
      </c>
    </row>
    <row r="651" spans="1:9" x14ac:dyDescent="0.3">
      <c r="A651" s="6" t="s">
        <v>666</v>
      </c>
      <c r="B651" s="7" t="str">
        <f>VLOOKUP(A651,'[1]منشورات المركز'!$B$8:$C$1259,2,0)</f>
        <v xml:space="preserve"> فاضل بيات</v>
      </c>
      <c r="C651" s="5">
        <f>VLOOKUP(A651,'[1]منشورات المركز'!$B$10:$J$1215,9,0)</f>
        <v>20</v>
      </c>
      <c r="D651" s="5">
        <f>VLOOKUP(A651,'[1]منشورات المركز'!$B$8:$D$1294,3,0)</f>
        <v>2007</v>
      </c>
      <c r="E651" s="7" t="str">
        <f>VLOOKUP(A651,'[1]منشورات المركز'!$B$8:$E$1294,4,0)</f>
        <v>تاريخ</v>
      </c>
      <c r="F651" s="8" t="s">
        <v>874</v>
      </c>
      <c r="G651" s="7"/>
      <c r="H651" s="7" t="s">
        <v>878</v>
      </c>
      <c r="I651" s="7" t="s">
        <v>879</v>
      </c>
    </row>
    <row r="652" spans="1:9" x14ac:dyDescent="0.3">
      <c r="A652" s="6" t="s">
        <v>667</v>
      </c>
      <c r="B652" s="7" t="str">
        <f>VLOOKUP(A652,'[1]منشورات المركز'!$B$8:$C$1259,2,0)</f>
        <v>عبد العزيز الدوري</v>
      </c>
      <c r="C652" s="5">
        <f>VLOOKUP(A652,'[1]منشورات المركز'!$B$10:$J$1215,9,0)</f>
        <v>12</v>
      </c>
      <c r="D652" s="5">
        <f>VLOOKUP(A652,'[1]منشورات المركز'!$B$8:$D$1294,3,0)</f>
        <v>2007</v>
      </c>
      <c r="E652" s="7" t="str">
        <f>VLOOKUP(A652,'[1]منشورات المركز'!$B$8:$E$1294,4,0)</f>
        <v>تاريخ</v>
      </c>
      <c r="F652" s="9">
        <v>9789953821436</v>
      </c>
      <c r="G652" s="7"/>
      <c r="H652" s="7" t="s">
        <v>878</v>
      </c>
      <c r="I652" s="7" t="s">
        <v>879</v>
      </c>
    </row>
    <row r="653" spans="1:9" x14ac:dyDescent="0.3">
      <c r="A653" s="6" t="s">
        <v>668</v>
      </c>
      <c r="B653" s="7" t="str">
        <f>VLOOKUP(A653,'[1]منشورات المركز'!$B$8:$C$1259,2,0)</f>
        <v>عبد العزيز الدوري</v>
      </c>
      <c r="C653" s="5">
        <f>VLOOKUP(A653,'[1]منشورات المركز'!$B$10:$J$1215,9,0)</f>
        <v>4</v>
      </c>
      <c r="D653" s="5">
        <f>VLOOKUP(A653,'[1]منشورات المركز'!$B$8:$D$1294,3,0)</f>
        <v>2007</v>
      </c>
      <c r="E653" s="7" t="str">
        <f>VLOOKUP(A653,'[1]منشورات المركز'!$B$8:$E$1294,4,0)</f>
        <v>تاريخ / تراث</v>
      </c>
      <c r="F653" s="9">
        <v>9789953821429</v>
      </c>
      <c r="G653" s="7"/>
      <c r="H653" s="7" t="s">
        <v>878</v>
      </c>
      <c r="I653" s="7" t="s">
        <v>879</v>
      </c>
    </row>
    <row r="654" spans="1:9" x14ac:dyDescent="0.3">
      <c r="A654" s="6" t="s">
        <v>669</v>
      </c>
      <c r="B654" s="7" t="str">
        <f>VLOOKUP(A654,'[1]منشورات المركز'!$B$8:$C$1259,2,0)</f>
        <v xml:space="preserve"> حسن مظفر الرزو</v>
      </c>
      <c r="C654" s="5">
        <f>VLOOKUP(A654,'[1]منشورات المركز'!$B$10:$J$1215,9,0)</f>
        <v>14</v>
      </c>
      <c r="D654" s="5">
        <f>VLOOKUP(A654,'[1]منشورات المركز'!$B$8:$D$1294,3,0)</f>
        <v>2007</v>
      </c>
      <c r="E654" s="7" t="str">
        <f>VLOOKUP(A654,'[1]منشورات المركز'!$B$8:$E$1294,4,0)</f>
        <v>علوم وتكنولوجيا</v>
      </c>
      <c r="F654" s="8">
        <v>9789953821528</v>
      </c>
      <c r="G654" s="7"/>
      <c r="H654" s="7" t="s">
        <v>878</v>
      </c>
      <c r="I654" s="7" t="s">
        <v>879</v>
      </c>
    </row>
    <row r="655" spans="1:9" x14ac:dyDescent="0.3">
      <c r="A655" s="6" t="s">
        <v>670</v>
      </c>
      <c r="B655" s="7" t="str">
        <f>VLOOKUP(A655,'[1]منشورات المركز'!$B$8:$C$1259,2,0)</f>
        <v>تحرير:  علي خليفة الكواري</v>
      </c>
      <c r="C655" s="5">
        <f>VLOOKUP(A655,'[1]منشورات المركز'!$B$10:$J$1215,9,0)</f>
        <v>10</v>
      </c>
      <c r="D655" s="5">
        <f>VLOOKUP(A655,'[1]منشورات المركز'!$B$8:$D$1294,3,0)</f>
        <v>2007</v>
      </c>
      <c r="E655" s="7" t="str">
        <f>VLOOKUP(A655,'[1]منشورات المركز'!$B$8:$E$1294,4,0)</f>
        <v>سياسة</v>
      </c>
      <c r="F655" s="9">
        <v>9789953821719</v>
      </c>
      <c r="G655" s="7"/>
      <c r="H655" s="7" t="s">
        <v>878</v>
      </c>
      <c r="I655" s="7" t="s">
        <v>879</v>
      </c>
    </row>
    <row r="656" spans="1:9" x14ac:dyDescent="0.3">
      <c r="A656" s="6" t="s">
        <v>671</v>
      </c>
      <c r="B656" s="7" t="str">
        <f>VLOOKUP(A656,'[1]منشورات المركز'!$B$8:$C$1259,2,0)</f>
        <v>اللجنة المعنية بأسلحة الدمار الشامل (WMDC)</v>
      </c>
      <c r="C656" s="5">
        <f>VLOOKUP(A656,'[1]منشورات المركز'!$B$10:$J$1215,9,0)</f>
        <v>8</v>
      </c>
      <c r="D656" s="5">
        <f>VLOOKUP(A656,'[1]منشورات المركز'!$B$8:$D$1294,3,0)</f>
        <v>2007</v>
      </c>
      <c r="E656" s="7" t="str">
        <f>VLOOKUP(A656,'[1]منشورات المركز'!$B$8:$E$1294,4,0)</f>
        <v>سياسة / أمن ودفاع</v>
      </c>
      <c r="F656" s="9">
        <v>9789953821641</v>
      </c>
      <c r="G656" s="7"/>
      <c r="H656" s="7" t="s">
        <v>878</v>
      </c>
      <c r="I656" s="7" t="s">
        <v>879</v>
      </c>
    </row>
    <row r="657" spans="1:9" x14ac:dyDescent="0.3">
      <c r="A657" s="6" t="s">
        <v>672</v>
      </c>
      <c r="B657" s="7" t="str">
        <f>VLOOKUP(A657,'[1]منشورات المركز'!$B$8:$C$1259,2,0)</f>
        <v xml:space="preserve"> كمال عبد العزيز ناجي</v>
      </c>
      <c r="C657" s="5">
        <f>VLOOKUP(A657,'[1]منشورات المركز'!$B$10:$J$1215,9,0)</f>
        <v>16</v>
      </c>
      <c r="D657" s="5">
        <f>VLOOKUP(A657,'[1]منشورات المركز'!$B$8:$D$1294,3,0)</f>
        <v>2007</v>
      </c>
      <c r="E657" s="7" t="str">
        <f>VLOOKUP(A657,'[1]منشورات المركز'!$B$8:$E$1294,4,0)</f>
        <v>سياسة</v>
      </c>
      <c r="F657" s="9">
        <v>9789953821702</v>
      </c>
      <c r="G657" s="7"/>
      <c r="H657" s="7" t="s">
        <v>878</v>
      </c>
      <c r="I657" s="7" t="s">
        <v>879</v>
      </c>
    </row>
    <row r="658" spans="1:9" x14ac:dyDescent="0.3">
      <c r="A658" s="6" t="s">
        <v>673</v>
      </c>
      <c r="B658" s="7" t="str">
        <f>VLOOKUP(A658,'[1]منشورات المركز'!$B$8:$C$1259,2,0)</f>
        <v>معهد ستوكهولم لأبحاث السلام الدولي</v>
      </c>
      <c r="C658" s="5">
        <f>VLOOKUP(A658,'[1]منشورات المركز'!$B$10:$J$1215,9,0)</f>
        <v>20</v>
      </c>
      <c r="D658" s="5">
        <f>VLOOKUP(A658,'[1]منشورات المركز'!$B$8:$D$1294,3,0)</f>
        <v>2007</v>
      </c>
      <c r="E658" s="7" t="str">
        <f>VLOOKUP(A658,'[1]منشورات المركز'!$B$8:$E$1294,4,0)</f>
        <v>أمن ودفاع</v>
      </c>
      <c r="F658" s="9">
        <v>9789953821689</v>
      </c>
      <c r="G658" s="7"/>
      <c r="H658" s="7" t="s">
        <v>878</v>
      </c>
      <c r="I658" s="7" t="s">
        <v>879</v>
      </c>
    </row>
    <row r="659" spans="1:9" x14ac:dyDescent="0.3">
      <c r="A659" s="6" t="s">
        <v>674</v>
      </c>
      <c r="B659" s="7" t="str">
        <f>VLOOKUP(A659,'[1]منشورات المركز'!$B$8:$C$1259,2,0)</f>
        <v>عبد الوهاب عبد الستار القصاب</v>
      </c>
      <c r="C659" s="5">
        <f>VLOOKUP(A659,'[1]منشورات المركز'!$B$10:$J$1215,9,0)</f>
        <v>12</v>
      </c>
      <c r="D659" s="5">
        <f>VLOOKUP(A659,'[1]منشورات المركز'!$B$8:$D$1294,3,0)</f>
        <v>2007</v>
      </c>
      <c r="E659" s="7" t="str">
        <f>VLOOKUP(A659,'[1]منشورات المركز'!$B$8:$E$1294,4,0)</f>
        <v>سياسة</v>
      </c>
      <c r="F659" s="9">
        <v>9789953821665</v>
      </c>
      <c r="G659" s="7"/>
      <c r="H659" s="7" t="s">
        <v>878</v>
      </c>
      <c r="I659" s="7" t="s">
        <v>879</v>
      </c>
    </row>
    <row r="660" spans="1:9" x14ac:dyDescent="0.3">
      <c r="A660" s="6" t="s">
        <v>675</v>
      </c>
      <c r="B660" s="7" t="str">
        <f>VLOOKUP(A660,'[1]منشورات المركز'!$B$8:$C$1259,2,0)</f>
        <v>جيمس بول وسيلين ناهوري</v>
      </c>
      <c r="C660" s="5">
        <f>VLOOKUP(A660,'[1]منشورات المركز'!$B$10:$J$1215,9,0)</f>
        <v>8</v>
      </c>
      <c r="D660" s="5">
        <f>VLOOKUP(A660,'[1]منشورات المركز'!$B$8:$D$1294,3,0)</f>
        <v>2007</v>
      </c>
      <c r="E660" s="7" t="str">
        <f>VLOOKUP(A660,'[1]منشورات المركز'!$B$8:$E$1294,4,0)</f>
        <v>سياسة</v>
      </c>
      <c r="F660" s="9">
        <v>9789953821634</v>
      </c>
      <c r="G660" s="7"/>
      <c r="H660" s="7" t="s">
        <v>878</v>
      </c>
      <c r="I660" s="7" t="s">
        <v>879</v>
      </c>
    </row>
    <row r="661" spans="1:9" x14ac:dyDescent="0.3">
      <c r="A661" s="6" t="s">
        <v>676</v>
      </c>
      <c r="B661" s="7" t="str">
        <f>VLOOKUP(A661,'[1]منشورات المركز'!$B$8:$C$1259,2,0)</f>
        <v>مجموعة من المؤلفين</v>
      </c>
      <c r="C661" s="5">
        <f>VLOOKUP(A661,'[1]منشورات المركز'!$B$10:$J$1215,9,0)</f>
        <v>6</v>
      </c>
      <c r="D661" s="5">
        <f>VLOOKUP(A661,'[1]منشورات المركز'!$B$8:$D$1294,3,0)</f>
        <v>2007</v>
      </c>
      <c r="E661" s="7" t="str">
        <f>VLOOKUP(A661,'[1]منشورات المركز'!$B$8:$E$1294,4,0)</f>
        <v>سياسة</v>
      </c>
      <c r="F661" s="9">
        <v>9789953821535</v>
      </c>
      <c r="G661" s="7"/>
      <c r="H661" s="7" t="s">
        <v>878</v>
      </c>
      <c r="I661" s="7" t="s">
        <v>879</v>
      </c>
    </row>
    <row r="662" spans="1:9" x14ac:dyDescent="0.3">
      <c r="A662" s="6" t="s">
        <v>677</v>
      </c>
      <c r="B662" s="7" t="str">
        <f>VLOOKUP(A662,'[1]منشورات المركز'!$B$8:$C$1259,2,0)</f>
        <v>ندوة فكرية</v>
      </c>
      <c r="C662" s="5">
        <f>VLOOKUP(A662,'[1]منشورات المركز'!$B$10:$J$1215,9,0)</f>
        <v>12</v>
      </c>
      <c r="D662" s="5">
        <f>VLOOKUP(A662,'[1]منشورات المركز'!$B$8:$D$1294,3,0)</f>
        <v>2007</v>
      </c>
      <c r="E662" s="7" t="str">
        <f>VLOOKUP(A662,'[1]منشورات المركز'!$B$8:$E$1294,4,0)</f>
        <v>سياسة</v>
      </c>
      <c r="F662" s="9">
        <v>9789953821498</v>
      </c>
      <c r="G662" s="7"/>
      <c r="H662" s="7" t="s">
        <v>878</v>
      </c>
      <c r="I662" s="7" t="s">
        <v>879</v>
      </c>
    </row>
    <row r="663" spans="1:9" x14ac:dyDescent="0.3">
      <c r="A663" s="6" t="s">
        <v>678</v>
      </c>
      <c r="B663" s="7" t="str">
        <f>VLOOKUP(A663,'[1]منشورات المركز'!$B$8:$C$1259,2,0)</f>
        <v xml:space="preserve"> العربي صديقي</v>
      </c>
      <c r="C663" s="5">
        <f>VLOOKUP(A663,'[1]منشورات المركز'!$B$10:$J$1215,9,0)</f>
        <v>14</v>
      </c>
      <c r="D663" s="5">
        <f>VLOOKUP(A663,'[1]منشورات المركز'!$B$8:$D$1294,3,0)</f>
        <v>2007</v>
      </c>
      <c r="E663" s="7" t="str">
        <f>VLOOKUP(A663,'[1]منشورات المركز'!$B$8:$E$1294,4,0)</f>
        <v>سياسة</v>
      </c>
      <c r="F663" s="9">
        <v>9789953821306</v>
      </c>
      <c r="G663" s="7"/>
      <c r="H663" s="7" t="s">
        <v>878</v>
      </c>
      <c r="I663" s="7" t="s">
        <v>879</v>
      </c>
    </row>
    <row r="664" spans="1:9" x14ac:dyDescent="0.3">
      <c r="A664" s="6" t="s">
        <v>679</v>
      </c>
      <c r="B664" s="7" t="str">
        <f>VLOOKUP(A664,'[1]منشورات المركز'!$B$8:$C$1259,2,0)</f>
        <v xml:space="preserve"> سمير العبدلي</v>
      </c>
      <c r="C664" s="5">
        <f>VLOOKUP(A664,'[1]منشورات المركز'!$B$10:$J$1215,9,0)</f>
        <v>8</v>
      </c>
      <c r="D664" s="5">
        <f>VLOOKUP(A664,'[1]منشورات المركز'!$B$8:$D$1294,3,0)</f>
        <v>2007</v>
      </c>
      <c r="E664" s="7" t="str">
        <f>VLOOKUP(A664,'[1]منشورات المركز'!$B$8:$E$1294,4,0)</f>
        <v>سياسة / ثقافة</v>
      </c>
      <c r="F664" s="9">
        <v>9789953821269</v>
      </c>
      <c r="G664" s="7"/>
      <c r="H664" s="7" t="s">
        <v>878</v>
      </c>
      <c r="I664" s="7" t="s">
        <v>879</v>
      </c>
    </row>
    <row r="665" spans="1:9" x14ac:dyDescent="0.3">
      <c r="A665" s="6" t="s">
        <v>680</v>
      </c>
      <c r="B665" s="7" t="str">
        <f>VLOOKUP(A665,'[1]منشورات المركز'!$B$8:$C$1259,2,0)</f>
        <v>مركز دراسات الوحدة العربية</v>
      </c>
      <c r="C665" s="5">
        <f>VLOOKUP(A665,'[1]منشورات المركز'!$B$10:$J$1215,9,0)</f>
        <v>28</v>
      </c>
      <c r="D665" s="5">
        <f>VLOOKUP(A665,'[1]منشورات المركز'!$B$8:$D$1294,3,0)</f>
        <v>2007</v>
      </c>
      <c r="E665" s="7" t="str">
        <f>VLOOKUP(A665,'[1]منشورات المركز'!$B$8:$E$1294,4,0)</f>
        <v>سياسة</v>
      </c>
      <c r="F665" s="9">
        <v>9789953821221</v>
      </c>
      <c r="G665" s="7"/>
      <c r="H665" s="7" t="s">
        <v>878</v>
      </c>
      <c r="I665" s="7" t="s">
        <v>879</v>
      </c>
    </row>
    <row r="666" spans="1:9" x14ac:dyDescent="0.3">
      <c r="A666" s="6" t="s">
        <v>681</v>
      </c>
      <c r="B666" s="7" t="str">
        <f>VLOOKUP(A666,'[1]منشورات المركز'!$B$8:$C$1259,2,0)</f>
        <v>مجموعة من المؤلفين</v>
      </c>
      <c r="C666" s="5">
        <f>VLOOKUP(A666,'[1]منشورات المركز'!$B$10:$J$1215,9,0)</f>
        <v>6</v>
      </c>
      <c r="D666" s="5">
        <f>VLOOKUP(A666,'[1]منشورات المركز'!$B$8:$D$1294,3,0)</f>
        <v>2007</v>
      </c>
      <c r="E666" s="7" t="str">
        <f>VLOOKUP(A666,'[1]منشورات المركز'!$B$8:$E$1294,4,0)</f>
        <v>سياسة</v>
      </c>
      <c r="F666" s="9">
        <v>9789953821177</v>
      </c>
      <c r="G666" s="7"/>
      <c r="H666" s="7" t="s">
        <v>878</v>
      </c>
      <c r="I666" s="7" t="s">
        <v>879</v>
      </c>
    </row>
    <row r="667" spans="1:9" x14ac:dyDescent="0.3">
      <c r="A667" s="6" t="s">
        <v>682</v>
      </c>
      <c r="B667" s="7" t="str">
        <f>VLOOKUP(A667,'[1]منشورات المركز'!$B$8:$C$1259,2,0)</f>
        <v>فاضل الربيعي</v>
      </c>
      <c r="C667" s="5">
        <f>VLOOKUP(A667,'[1]منشورات المركز'!$B$10:$J$1215,9,0)</f>
        <v>10</v>
      </c>
      <c r="D667" s="5">
        <f>VLOOKUP(A667,'[1]منشورات المركز'!$B$8:$D$1294,3,0)</f>
        <v>2007</v>
      </c>
      <c r="E667" s="7" t="str">
        <f>VLOOKUP(A667,'[1]منشورات المركز'!$B$8:$E$1294,4,0)</f>
        <v>سياسة</v>
      </c>
      <c r="F667" s="9">
        <v>9789953821153</v>
      </c>
      <c r="G667" s="7"/>
      <c r="H667" s="7" t="s">
        <v>878</v>
      </c>
      <c r="I667" s="7" t="s">
        <v>879</v>
      </c>
    </row>
    <row r="668" spans="1:9" x14ac:dyDescent="0.3">
      <c r="A668" s="6" t="s">
        <v>683</v>
      </c>
      <c r="B668" s="7" t="str">
        <f>VLOOKUP(A668,'[1]منشورات المركز'!$B$8:$C$1259,2,0)</f>
        <v xml:space="preserve"> ناظم عبد الواحد الجاسور</v>
      </c>
      <c r="C668" s="5">
        <f>VLOOKUP(A668,'[1]منشورات المركز'!$B$10:$J$1215,9,0)</f>
        <v>16</v>
      </c>
      <c r="D668" s="5">
        <f>VLOOKUP(A668,'[1]منشورات المركز'!$B$8:$D$1294,3,0)</f>
        <v>2007</v>
      </c>
      <c r="E668" s="7" t="str">
        <f>VLOOKUP(A668,'[1]منشورات المركز'!$B$8:$E$1294,4,0)</f>
        <v>سياسة</v>
      </c>
      <c r="F668" s="9">
        <v>9789953821092</v>
      </c>
      <c r="G668" s="7"/>
      <c r="H668" s="7" t="s">
        <v>878</v>
      </c>
      <c r="I668" s="7" t="s">
        <v>879</v>
      </c>
    </row>
    <row r="669" spans="1:9" x14ac:dyDescent="0.3">
      <c r="A669" s="6" t="s">
        <v>684</v>
      </c>
      <c r="B669" s="7" t="str">
        <f>VLOOKUP(A669,'[1]منشورات المركز'!$B$8:$C$1259,2,0)</f>
        <v>ندوة فكرية</v>
      </c>
      <c r="C669" s="5">
        <f>VLOOKUP(A669,'[1]منشورات المركز'!$B$10:$J$1215,9,0)</f>
        <v>10</v>
      </c>
      <c r="D669" s="5">
        <f>VLOOKUP(A669,'[1]منشورات المركز'!$B$8:$D$1294,3,0)</f>
        <v>2007</v>
      </c>
      <c r="E669" s="7" t="str">
        <f>VLOOKUP(A669,'[1]منشورات المركز'!$B$8:$E$1294,4,0)</f>
        <v>سياسة</v>
      </c>
      <c r="F669" s="9">
        <v>9789953821344</v>
      </c>
      <c r="G669" s="7"/>
      <c r="H669" s="7" t="s">
        <v>878</v>
      </c>
      <c r="I669" s="7" t="s">
        <v>879</v>
      </c>
    </row>
    <row r="670" spans="1:9" x14ac:dyDescent="0.3">
      <c r="A670" s="6" t="s">
        <v>685</v>
      </c>
      <c r="B670" s="7" t="str">
        <f>VLOOKUP(A670,'[1]منشورات المركز'!$B$8:$C$1259,2,0)</f>
        <v xml:space="preserve"> بشير محمد الخضرا</v>
      </c>
      <c r="C670" s="5">
        <f>VLOOKUP(A670,'[1]منشورات المركز'!$B$10:$J$1215,9,0)</f>
        <v>18</v>
      </c>
      <c r="D670" s="5">
        <f>VLOOKUP(A670,'[1]منشورات المركز'!$B$8:$D$1294,3,0)</f>
        <v>2007</v>
      </c>
      <c r="E670" s="7" t="str">
        <f>VLOOKUP(A670,'[1]منشورات المركز'!$B$8:$E$1294,4,0)</f>
        <v>سياسة</v>
      </c>
      <c r="F670" s="8" t="s">
        <v>875</v>
      </c>
      <c r="G670" s="7"/>
      <c r="H670" s="7" t="s">
        <v>878</v>
      </c>
      <c r="I670" s="7" t="s">
        <v>879</v>
      </c>
    </row>
    <row r="671" spans="1:9" x14ac:dyDescent="0.3">
      <c r="A671" s="6" t="s">
        <v>686</v>
      </c>
      <c r="B671" s="7" t="str">
        <f>VLOOKUP(A671,'[1]منشورات المركز'!$B$8:$C$1259,2,0)</f>
        <v>عبد الرحمن الكواكبي</v>
      </c>
      <c r="C671" s="5">
        <f>VLOOKUP(A671,'[1]منشورات المركز'!$B$10:$J$1215,9,0)</f>
        <v>20</v>
      </c>
      <c r="D671" s="5">
        <f>VLOOKUP(A671,'[1]منشورات المركز'!$B$8:$D$1294,3,0)</f>
        <v>2007</v>
      </c>
      <c r="E671" s="7" t="str">
        <f>VLOOKUP(A671,'[1]منشورات المركز'!$B$8:$E$1294,4,0)</f>
        <v>فكر قومي</v>
      </c>
      <c r="F671" s="9">
        <v>9789953821238</v>
      </c>
      <c r="G671" s="7"/>
      <c r="H671" s="7" t="s">
        <v>878</v>
      </c>
      <c r="I671" s="7" t="s">
        <v>879</v>
      </c>
    </row>
    <row r="672" spans="1:9" x14ac:dyDescent="0.3">
      <c r="A672" s="6" t="s">
        <v>687</v>
      </c>
      <c r="B672" s="7" t="str">
        <f>VLOOKUP(A672,'[1]منشورات المركز'!$B$8:$C$1259,2,0)</f>
        <v>ندوة فكرية</v>
      </c>
      <c r="C672" s="5">
        <f>VLOOKUP(A672,'[1]منشورات المركز'!$B$10:$J$1215,9,0)</f>
        <v>12</v>
      </c>
      <c r="D672" s="5">
        <f>VLOOKUP(A672,'[1]منشورات المركز'!$B$8:$D$1294,3,0)</f>
        <v>2007</v>
      </c>
      <c r="E672" s="7" t="str">
        <f>VLOOKUP(A672,'[1]منشورات المركز'!$B$8:$E$1294,4,0)</f>
        <v>فكر قومي</v>
      </c>
      <c r="F672" s="9">
        <v>9789953821672</v>
      </c>
      <c r="G672" s="7"/>
      <c r="H672" s="7" t="s">
        <v>878</v>
      </c>
      <c r="I672" s="7" t="s">
        <v>879</v>
      </c>
    </row>
    <row r="673" spans="1:9" x14ac:dyDescent="0.3">
      <c r="A673" s="6" t="s">
        <v>688</v>
      </c>
      <c r="B673" s="7" t="str">
        <f>VLOOKUP(A673,'[1]منشورات المركز'!$B$8:$C$1259,2,0)</f>
        <v xml:space="preserve"> أحمد الموصللي</v>
      </c>
      <c r="C673" s="5">
        <f>VLOOKUP(A673,'[1]منشورات المركز'!$B$10:$J$1215,9,0)</f>
        <v>6</v>
      </c>
      <c r="D673" s="5">
        <f>VLOOKUP(A673,'[1]منشورات المركز'!$B$8:$D$1294,3,0)</f>
        <v>2007</v>
      </c>
      <c r="E673" s="7" t="str">
        <f>VLOOKUP(A673,'[1]منشورات المركز'!$B$8:$E$1294,4,0)</f>
        <v>اجتماع</v>
      </c>
      <c r="F673" s="9">
        <v>9789953821160</v>
      </c>
      <c r="G673" s="7"/>
      <c r="H673" s="7" t="s">
        <v>878</v>
      </c>
      <c r="I673" s="7" t="s">
        <v>879</v>
      </c>
    </row>
    <row r="674" spans="1:9" x14ac:dyDescent="0.3">
      <c r="A674" s="6" t="s">
        <v>689</v>
      </c>
      <c r="B674" s="7" t="str">
        <f>VLOOKUP(A674,'[1]منشورات المركز'!$B$8:$C$1259,2,0)</f>
        <v>علي بوعناقة</v>
      </c>
      <c r="C674" s="5">
        <f>VLOOKUP(A674,'[1]منشورات المركز'!$B$10:$J$1215,9,0)</f>
        <v>8</v>
      </c>
      <c r="D674" s="5">
        <f>VLOOKUP(A674,'[1]منشورات المركز'!$B$8:$D$1294,3,0)</f>
        <v>2007</v>
      </c>
      <c r="E674" s="7" t="str">
        <f>VLOOKUP(A674,'[1]منشورات المركز'!$B$8:$E$1294,4,0)</f>
        <v>اجتماع</v>
      </c>
      <c r="F674" s="9">
        <v>9789953821108</v>
      </c>
      <c r="G674" s="7"/>
      <c r="H674" s="7" t="s">
        <v>878</v>
      </c>
      <c r="I674" s="7" t="s">
        <v>879</v>
      </c>
    </row>
    <row r="675" spans="1:9" x14ac:dyDescent="0.3">
      <c r="A675" s="6" t="s">
        <v>690</v>
      </c>
      <c r="B675" s="7" t="str">
        <f>VLOOKUP(A675,'[1]منشورات المركز'!$B$8:$C$1259,2,0)</f>
        <v>مجموعة من المؤلفين</v>
      </c>
      <c r="C675" s="5">
        <f>VLOOKUP(A675,'[1]منشورات المركز'!$B$10:$J$1215,9,0)</f>
        <v>12</v>
      </c>
      <c r="D675" s="5">
        <f>VLOOKUP(A675,'[1]منشورات المركز'!$B$8:$D$1294,3,0)</f>
        <v>2007</v>
      </c>
      <c r="E675" s="7" t="str">
        <f>VLOOKUP(A675,'[1]منشورات المركز'!$B$8:$E$1294,4,0)</f>
        <v>اجتماع</v>
      </c>
      <c r="F675" s="9">
        <v>9789953821443</v>
      </c>
      <c r="G675" s="7"/>
      <c r="H675" s="7" t="s">
        <v>878</v>
      </c>
      <c r="I675" s="7" t="s">
        <v>879</v>
      </c>
    </row>
    <row r="676" spans="1:9" x14ac:dyDescent="0.3">
      <c r="A676" s="6" t="s">
        <v>691</v>
      </c>
      <c r="B676" s="7" t="str">
        <f>VLOOKUP(A676,'[1]منشورات المركز'!$B$8:$C$1259,2,0)</f>
        <v xml:space="preserve"> أحمد إبراهيم منصور</v>
      </c>
      <c r="C676" s="5">
        <f>VLOOKUP(A676,'[1]منشورات المركز'!$B$10:$J$1215,9,0)</f>
        <v>10</v>
      </c>
      <c r="D676" s="5">
        <f>VLOOKUP(A676,'[1]منشورات المركز'!$B$8:$D$1294,3,0)</f>
        <v>2007</v>
      </c>
      <c r="E676" s="7" t="str">
        <f>VLOOKUP(A676,'[1]منشورات المركز'!$B$8:$E$1294,4,0)</f>
        <v>اقتصاد</v>
      </c>
      <c r="F676" s="9">
        <v>9789953821382</v>
      </c>
      <c r="G676" s="7"/>
      <c r="H676" s="7" t="s">
        <v>878</v>
      </c>
      <c r="I676" s="7" t="s">
        <v>879</v>
      </c>
    </row>
    <row r="677" spans="1:9" x14ac:dyDescent="0.3">
      <c r="A677" s="6" t="s">
        <v>692</v>
      </c>
      <c r="B677" s="7" t="str">
        <f>VLOOKUP(A677,'[1]منشورات المركز'!$B$8:$C$1259,2,0)</f>
        <v xml:space="preserve"> محمود الأشرم</v>
      </c>
      <c r="C677" s="5">
        <f>VLOOKUP(A677,'[1]منشورات المركز'!$B$10:$J$1215,9,0)</f>
        <v>18</v>
      </c>
      <c r="D677" s="5">
        <f>VLOOKUP(A677,'[1]منشورات المركز'!$B$8:$D$1294,3,0)</f>
        <v>2007</v>
      </c>
      <c r="E677" s="7" t="str">
        <f>VLOOKUP(A677,'[1]منشورات المركز'!$B$8:$E$1294,4,0)</f>
        <v>اقتصاد</v>
      </c>
      <c r="F677" s="9">
        <v>9789953821184</v>
      </c>
      <c r="G677" s="7"/>
      <c r="H677" s="7" t="s">
        <v>878</v>
      </c>
      <c r="I677" s="7" t="s">
        <v>879</v>
      </c>
    </row>
    <row r="678" spans="1:9" x14ac:dyDescent="0.3">
      <c r="A678" s="6" t="s">
        <v>693</v>
      </c>
      <c r="B678" s="7" t="str">
        <f>VLOOKUP(A678,'[1]منشورات المركز'!$B$8:$C$1259,2,0)</f>
        <v>ندوة فكرية</v>
      </c>
      <c r="C678" s="5">
        <f>VLOOKUP(A678,'[1]منشورات المركز'!$B$10:$J$1215,9,0)</f>
        <v>7</v>
      </c>
      <c r="D678" s="5">
        <f>VLOOKUP(A678,'[1]منشورات المركز'!$B$8:$D$1294,3,0)</f>
        <v>2006</v>
      </c>
      <c r="E678" s="7" t="str">
        <f>VLOOKUP(A678,'[1]منشورات المركز'!$B$8:$E$1294,4,0)</f>
        <v>المنظمة العربية لمكافحة الفساد</v>
      </c>
      <c r="F678" s="8" t="s">
        <v>876</v>
      </c>
      <c r="G678" s="7"/>
      <c r="H678" s="7" t="s">
        <v>878</v>
      </c>
      <c r="I678" s="7" t="s">
        <v>879</v>
      </c>
    </row>
    <row r="679" spans="1:9" x14ac:dyDescent="0.3">
      <c r="A679" s="6" t="s">
        <v>694</v>
      </c>
      <c r="B679" s="7" t="str">
        <f>VLOOKUP(A679,'[1]منشورات المركز'!$B$8:$C$1259,2,0)</f>
        <v>ندوة فكرية</v>
      </c>
      <c r="C679" s="5">
        <f>VLOOKUP(A679,'[1]منشورات المركز'!$B$10:$J$1215,9,0)</f>
        <v>19</v>
      </c>
      <c r="D679" s="5">
        <f>VLOOKUP(A679,'[1]منشورات المركز'!$B$8:$D$1294,3,0)</f>
        <v>2006</v>
      </c>
      <c r="E679" s="7" t="str">
        <f>VLOOKUP(A679,'[1]منشورات المركز'!$B$8:$E$1294,4,0)</f>
        <v>فلسفة</v>
      </c>
      <c r="F679" s="9">
        <v>9789953820491</v>
      </c>
      <c r="G679" s="7"/>
      <c r="H679" s="7" t="s">
        <v>878</v>
      </c>
      <c r="I679" s="7" t="s">
        <v>879</v>
      </c>
    </row>
    <row r="680" spans="1:9" x14ac:dyDescent="0.3">
      <c r="A680" s="6" t="s">
        <v>695</v>
      </c>
      <c r="B680" s="7" t="str">
        <f>VLOOKUP(A680,'[1]منشورات المركز'!$B$8:$C$1259,2,0)</f>
        <v>عبد الاله بلقزيز</v>
      </c>
      <c r="C680" s="5">
        <f>VLOOKUP(A680,'[1]منشورات المركز'!$B$10:$J$1215,9,0)</f>
        <v>6</v>
      </c>
      <c r="D680" s="5">
        <f>VLOOKUP(A680,'[1]منشورات المركز'!$B$8:$D$1294,3,0)</f>
        <v>2006</v>
      </c>
      <c r="E680" s="7" t="str">
        <f>VLOOKUP(A680,'[1]منشورات المركز'!$B$8:$E$1294,4,0)</f>
        <v>القضية الفلسطينية</v>
      </c>
      <c r="F680" s="9">
        <v>9789953820927</v>
      </c>
      <c r="G680" s="7"/>
      <c r="H680" s="7" t="s">
        <v>878</v>
      </c>
      <c r="I680" s="7" t="s">
        <v>879</v>
      </c>
    </row>
    <row r="681" spans="1:9" x14ac:dyDescent="0.3">
      <c r="A681" s="6" t="s">
        <v>696</v>
      </c>
      <c r="B681" s="7" t="str">
        <f>VLOOKUP(A681,'[1]منشورات المركز'!$B$8:$C$1259,2,0)</f>
        <v xml:space="preserve"> ياكوف م. رابكن</v>
      </c>
      <c r="C681" s="5">
        <f>VLOOKUP(A681,'[1]منشورات المركز'!$B$10:$J$1215,9,0)</f>
        <v>12</v>
      </c>
      <c r="D681" s="5">
        <f>VLOOKUP(A681,'[1]منشورات المركز'!$B$8:$D$1294,3,0)</f>
        <v>2006</v>
      </c>
      <c r="E681" s="7" t="str">
        <f>VLOOKUP(A681,'[1]منشورات المركز'!$B$8:$E$1294,4,0)</f>
        <v>القضية الفلسطينية</v>
      </c>
      <c r="F681" s="9">
        <v>9789953820514</v>
      </c>
      <c r="G681" s="7"/>
      <c r="H681" s="7" t="s">
        <v>878</v>
      </c>
      <c r="I681" s="7" t="s">
        <v>879</v>
      </c>
    </row>
    <row r="682" spans="1:9" x14ac:dyDescent="0.3">
      <c r="A682" s="6" t="s">
        <v>697</v>
      </c>
      <c r="B682" s="7" t="str">
        <f>VLOOKUP(A682,'[1]منشورات المركز'!$B$8:$C$1259,2,0)</f>
        <v xml:space="preserve"> ماجد الحاج</v>
      </c>
      <c r="C682" s="5">
        <f>VLOOKUP(A682,'[1]منشورات المركز'!$B$10:$J$1215,9,0)</f>
        <v>10</v>
      </c>
      <c r="D682" s="5">
        <f>VLOOKUP(A682,'[1]منشورات المركز'!$B$8:$D$1294,3,0)</f>
        <v>2006</v>
      </c>
      <c r="E682" s="7" t="str">
        <f>VLOOKUP(A682,'[1]منشورات المركز'!$B$8:$E$1294,4,0)</f>
        <v>القضية الفلسطينية</v>
      </c>
      <c r="F682" s="9">
        <v>9789953820415</v>
      </c>
      <c r="G682" s="7"/>
      <c r="H682" s="7" t="s">
        <v>878</v>
      </c>
      <c r="I682" s="7" t="s">
        <v>879</v>
      </c>
    </row>
    <row r="683" spans="1:9" x14ac:dyDescent="0.3">
      <c r="A683" s="6" t="s">
        <v>698</v>
      </c>
      <c r="B683" s="7" t="str">
        <f>VLOOKUP(A683,'[1]منشورات المركز'!$B$8:$C$1259,2,0)</f>
        <v xml:space="preserve"> محمد جواد رضا</v>
      </c>
      <c r="C683" s="5">
        <f>VLOOKUP(A683,'[1]منشورات المركز'!$B$10:$J$1215,9,0)</f>
        <v>6</v>
      </c>
      <c r="D683" s="5">
        <f>VLOOKUP(A683,'[1]منشورات المركز'!$B$8:$D$1294,3,0)</f>
        <v>2006</v>
      </c>
      <c r="E683" s="7" t="str">
        <f>VLOOKUP(A683,'[1]منشورات المركز'!$B$8:$E$1294,4,0)</f>
        <v>تربية وتعليم</v>
      </c>
      <c r="F683" s="9">
        <v>9789953820521</v>
      </c>
      <c r="G683" s="7"/>
      <c r="H683" s="7" t="s">
        <v>878</v>
      </c>
      <c r="I683" s="7" t="s">
        <v>879</v>
      </c>
    </row>
    <row r="684" spans="1:9" x14ac:dyDescent="0.3">
      <c r="A684" s="6" t="s">
        <v>699</v>
      </c>
      <c r="B684" s="7" t="str">
        <f>VLOOKUP(A684,'[1]منشورات المركز'!$B$8:$C$1259,2,0)</f>
        <v>حليم بركات</v>
      </c>
      <c r="C684" s="5">
        <f>VLOOKUP(A684,'[1]منشورات المركز'!$B$10:$J$1215,9,0)</f>
        <v>6</v>
      </c>
      <c r="D684" s="5">
        <f>VLOOKUP(A684,'[1]منشورات المركز'!$B$8:$D$1294,3,0)</f>
        <v>2006</v>
      </c>
      <c r="E684" s="7" t="str">
        <f>VLOOKUP(A684,'[1]منشورات المركز'!$B$8:$E$1294,4,0)</f>
        <v>ثقافة</v>
      </c>
      <c r="F684" s="9">
        <v>9789953820903</v>
      </c>
      <c r="G684" s="7"/>
      <c r="H684" s="7" t="s">
        <v>878</v>
      </c>
      <c r="I684" s="7" t="s">
        <v>879</v>
      </c>
    </row>
    <row r="685" spans="1:9" x14ac:dyDescent="0.3">
      <c r="A685" s="6" t="s">
        <v>700</v>
      </c>
      <c r="B685" s="7" t="str">
        <f>VLOOKUP(A685,'[1]منشورات المركز'!$B$8:$C$1259,2,0)</f>
        <v>رفعة الجادرجي</v>
      </c>
      <c r="C685" s="5">
        <f>VLOOKUP(A685,'[1]منشورات المركز'!$B$10:$J$1215,9,0)</f>
        <v>12</v>
      </c>
      <c r="D685" s="5">
        <f>VLOOKUP(A685,'[1]منشورات المركز'!$B$8:$D$1294,3,0)</f>
        <v>2006</v>
      </c>
      <c r="E685" s="7" t="str">
        <f>VLOOKUP(A685,'[1]منشورات المركز'!$B$8:$E$1294,4,0)</f>
        <v>ثقافة</v>
      </c>
      <c r="F685" s="9">
        <v>9789953820910</v>
      </c>
      <c r="G685" s="7"/>
      <c r="H685" s="7" t="s">
        <v>878</v>
      </c>
      <c r="I685" s="7" t="s">
        <v>879</v>
      </c>
    </row>
    <row r="686" spans="1:9" x14ac:dyDescent="0.3">
      <c r="A686" s="6" t="s">
        <v>701</v>
      </c>
      <c r="B686" s="7" t="str">
        <f>VLOOKUP(A686,'[1]منشورات المركز'!$B$8:$C$1259,2,0)</f>
        <v>محمد عابد الجابري</v>
      </c>
      <c r="C686" s="5">
        <f>VLOOKUP(A686,'[1]منشورات المركز'!$B$10:$J$1215,9,0)</f>
        <v>6</v>
      </c>
      <c r="D686" s="5">
        <f>VLOOKUP(A686,'[1]منشورات المركز'!$B$8:$D$1294,3,0)</f>
        <v>2006</v>
      </c>
      <c r="E686" s="7" t="str">
        <f>VLOOKUP(A686,'[1]منشورات المركز'!$B$8:$E$1294,4,0)</f>
        <v>ثقافة</v>
      </c>
      <c r="F686" s="9">
        <v>9789953820989</v>
      </c>
      <c r="G686" s="7"/>
      <c r="H686" s="7" t="s">
        <v>878</v>
      </c>
      <c r="I686" s="7" t="s">
        <v>879</v>
      </c>
    </row>
    <row r="687" spans="1:9" x14ac:dyDescent="0.3">
      <c r="A687" s="6" t="s">
        <v>702</v>
      </c>
      <c r="B687" s="7" t="str">
        <f>VLOOKUP(A687,'[1]منشورات المركز'!$B$8:$C$1259,2,0)</f>
        <v xml:space="preserve"> صباح ياسين</v>
      </c>
      <c r="C687" s="5">
        <f>VLOOKUP(A687,'[1]منشورات المركز'!$B$10:$J$1215,9,0)</f>
        <v>6</v>
      </c>
      <c r="D687" s="5">
        <f>VLOOKUP(A687,'[1]منشورات المركز'!$B$8:$D$1294,3,0)</f>
        <v>2006</v>
      </c>
      <c r="E687" s="7" t="str">
        <f>VLOOKUP(A687,'[1]منشورات المركز'!$B$8:$E$1294,4,0)</f>
        <v>إعلام واتصال</v>
      </c>
      <c r="F687" s="9">
        <v>9789953820699</v>
      </c>
      <c r="G687" s="7"/>
      <c r="H687" s="7" t="s">
        <v>878</v>
      </c>
      <c r="I687" s="7" t="s">
        <v>879</v>
      </c>
    </row>
    <row r="688" spans="1:9" x14ac:dyDescent="0.3">
      <c r="A688" s="6" t="s">
        <v>703</v>
      </c>
      <c r="B688" s="7" t="str">
        <f>VLOOKUP(A688,'[1]منشورات المركز'!$B$8:$C$1259,2,0)</f>
        <v>باسيل يوسف بجك</v>
      </c>
      <c r="C688" s="5">
        <f>VLOOKUP(A688,'[1]منشورات المركز'!$B$10:$J$1215,9,0)</f>
        <v>18</v>
      </c>
      <c r="D688" s="5">
        <f>VLOOKUP(A688,'[1]منشورات المركز'!$B$8:$D$1294,3,0)</f>
        <v>2006</v>
      </c>
      <c r="E688" s="7" t="str">
        <f>VLOOKUP(A688,'[1]منشورات المركز'!$B$8:$E$1294,4,0)</f>
        <v>سياسة</v>
      </c>
      <c r="F688" s="9">
        <v>9789953821078</v>
      </c>
      <c r="G688" s="7"/>
      <c r="H688" s="7" t="s">
        <v>878</v>
      </c>
      <c r="I688" s="7" t="s">
        <v>879</v>
      </c>
    </row>
    <row r="689" spans="1:9" x14ac:dyDescent="0.3">
      <c r="A689" s="6" t="s">
        <v>704</v>
      </c>
      <c r="B689" s="7" t="str">
        <f>VLOOKUP(A689,'[1]منشورات المركز'!$B$8:$C$1259,2,0)</f>
        <v xml:space="preserve"> جمال زهران</v>
      </c>
      <c r="C689" s="5">
        <f>VLOOKUP(A689,'[1]منشورات المركز'!$B$10:$J$1215,9,0)</f>
        <v>8</v>
      </c>
      <c r="D689" s="5">
        <f>VLOOKUP(A689,'[1]منشورات المركز'!$B$8:$D$1294,3,0)</f>
        <v>2006</v>
      </c>
      <c r="E689" s="7" t="str">
        <f>VLOOKUP(A689,'[1]منشورات المركز'!$B$8:$E$1294,4,0)</f>
        <v>سياسة</v>
      </c>
      <c r="F689" s="9">
        <v>9789953821061</v>
      </c>
      <c r="G689" s="7"/>
      <c r="H689" s="7" t="s">
        <v>878</v>
      </c>
      <c r="I689" s="7" t="s">
        <v>879</v>
      </c>
    </row>
    <row r="690" spans="1:9" x14ac:dyDescent="0.3">
      <c r="A690" s="6" t="s">
        <v>705</v>
      </c>
      <c r="B690" s="7" t="str">
        <f>VLOOKUP(A690,'[1]منشورات المركز'!$B$8:$C$1259,2,0)</f>
        <v>جورج ماكغفرن و وليام بولك</v>
      </c>
      <c r="C690" s="5">
        <f>VLOOKUP(A690,'[1]منشورات المركز'!$B$10:$J$1215,9,0)</f>
        <v>4</v>
      </c>
      <c r="D690" s="5">
        <f>VLOOKUP(A690,'[1]منشورات المركز'!$B$8:$D$1294,3,0)</f>
        <v>2006</v>
      </c>
      <c r="E690" s="7" t="str">
        <f>VLOOKUP(A690,'[1]منشورات المركز'!$B$8:$E$1294,4,0)</f>
        <v>سياسة</v>
      </c>
      <c r="F690" s="9">
        <v>9789953821023</v>
      </c>
      <c r="G690" s="7"/>
      <c r="H690" s="7" t="s">
        <v>878</v>
      </c>
      <c r="I690" s="7" t="s">
        <v>879</v>
      </c>
    </row>
    <row r="691" spans="1:9" x14ac:dyDescent="0.3">
      <c r="A691" s="6" t="s">
        <v>706</v>
      </c>
      <c r="B691" s="7" t="str">
        <f>VLOOKUP(A691,'[1]منشورات المركز'!$B$8:$C$1259,2,0)</f>
        <v>معهد ستوكهولم لأبحاث السلام الدولي</v>
      </c>
      <c r="C691" s="5">
        <f>VLOOKUP(A691,'[1]منشورات المركز'!$B$10:$J$1215,9,0)</f>
        <v>20</v>
      </c>
      <c r="D691" s="5">
        <f>VLOOKUP(A691,'[1]منشورات المركز'!$B$8:$D$1294,3,0)</f>
        <v>2006</v>
      </c>
      <c r="E691" s="7" t="str">
        <f>VLOOKUP(A691,'[1]منشورات المركز'!$B$8:$E$1294,4,0)</f>
        <v>أمن ودفاع</v>
      </c>
      <c r="F691" s="9">
        <v>9789953820996</v>
      </c>
      <c r="G691" s="7"/>
      <c r="H691" s="7" t="s">
        <v>878</v>
      </c>
      <c r="I691" s="7" t="s">
        <v>879</v>
      </c>
    </row>
    <row r="692" spans="1:9" x14ac:dyDescent="0.3">
      <c r="A692" s="6" t="s">
        <v>707</v>
      </c>
      <c r="B692" s="7" t="str">
        <f>VLOOKUP(A692,'[1]منشورات المركز'!$B$8:$C$1259,2,0)</f>
        <v>مجموعة من المؤلفين</v>
      </c>
      <c r="C692" s="5">
        <f>VLOOKUP(A692,'[1]منشورات المركز'!$B$10:$J$1215,9,0)</f>
        <v>6</v>
      </c>
      <c r="D692" s="5">
        <f>VLOOKUP(A692,'[1]منشورات المركز'!$B$8:$D$1294,3,0)</f>
        <v>2006</v>
      </c>
      <c r="E692" s="7" t="str">
        <f>VLOOKUP(A692,'[1]منشورات المركز'!$B$8:$E$1294,4,0)</f>
        <v>سياسة</v>
      </c>
      <c r="F692" s="9">
        <v>9789953820972</v>
      </c>
      <c r="G692" s="7"/>
      <c r="H692" s="7" t="s">
        <v>878</v>
      </c>
      <c r="I692" s="7" t="s">
        <v>879</v>
      </c>
    </row>
    <row r="693" spans="1:9" x14ac:dyDescent="0.3">
      <c r="A693" s="6" t="s">
        <v>708</v>
      </c>
      <c r="B693" s="7" t="str">
        <f>VLOOKUP(A693,'[1]منشورات المركز'!$B$8:$C$1259,2,0)</f>
        <v xml:space="preserve"> خير الدين حسيب</v>
      </c>
      <c r="C693" s="5">
        <f>VLOOKUP(A693,'[1]منشورات المركز'!$B$10:$J$1215,9,0)</f>
        <v>14</v>
      </c>
      <c r="D693" s="5">
        <f>VLOOKUP(A693,'[1]منشورات المركز'!$B$8:$D$1294,3,0)</f>
        <v>2006</v>
      </c>
      <c r="E693" s="7" t="str">
        <f>VLOOKUP(A693,'[1]منشورات المركز'!$B$8:$E$1294,4,0)</f>
        <v>سياسة</v>
      </c>
      <c r="F693" s="9">
        <v>9789953820958</v>
      </c>
      <c r="G693" s="7"/>
      <c r="H693" s="7" t="s">
        <v>878</v>
      </c>
      <c r="I693" s="7" t="s">
        <v>879</v>
      </c>
    </row>
    <row r="694" spans="1:9" x14ac:dyDescent="0.3">
      <c r="A694" s="6" t="s">
        <v>709</v>
      </c>
      <c r="B694" s="7" t="str">
        <f>VLOOKUP(A694,'[1]منشورات المركز'!$B$8:$C$1259,2,0)</f>
        <v>ندوة فكرية</v>
      </c>
      <c r="C694" s="5">
        <f>VLOOKUP(A694,'[1]منشورات المركز'!$B$10:$J$1215,9,0)</f>
        <v>14</v>
      </c>
      <c r="D694" s="5">
        <f>VLOOKUP(A694,'[1]منشورات المركز'!$B$8:$D$1294,3,0)</f>
        <v>2006</v>
      </c>
      <c r="E694" s="7" t="str">
        <f>VLOOKUP(A694,'[1]منشورات المركز'!$B$8:$E$1294,4,0)</f>
        <v>سياسة</v>
      </c>
      <c r="F694" s="9">
        <v>9789953820965</v>
      </c>
      <c r="G694" s="7"/>
      <c r="H694" s="7" t="s">
        <v>878</v>
      </c>
      <c r="I694" s="7" t="s">
        <v>879</v>
      </c>
    </row>
    <row r="695" spans="1:9" x14ac:dyDescent="0.3">
      <c r="A695" s="6" t="s">
        <v>710</v>
      </c>
      <c r="B695" s="7" t="str">
        <f>VLOOKUP(A695,'[1]منشورات المركز'!$B$8:$C$1259,2,0)</f>
        <v>مجموعة من المؤلفين</v>
      </c>
      <c r="C695" s="5">
        <f>VLOOKUP(A695,'[1]منشورات المركز'!$B$10:$J$1215,9,0)</f>
        <v>8</v>
      </c>
      <c r="D695" s="5">
        <f>VLOOKUP(A695,'[1]منشورات المركز'!$B$8:$D$1294,3,0)</f>
        <v>2006</v>
      </c>
      <c r="E695" s="7" t="str">
        <f>VLOOKUP(A695,'[1]منشورات المركز'!$B$8:$E$1294,4,0)</f>
        <v>سياسة</v>
      </c>
      <c r="F695" s="9">
        <v>9789953820866</v>
      </c>
      <c r="G695" s="7"/>
      <c r="H695" s="7" t="s">
        <v>878</v>
      </c>
      <c r="I695" s="7" t="s">
        <v>879</v>
      </c>
    </row>
    <row r="696" spans="1:9" x14ac:dyDescent="0.3">
      <c r="A696" s="6" t="s">
        <v>711</v>
      </c>
      <c r="B696" s="7" t="str">
        <f>VLOOKUP(A696,'[1]منشورات المركز'!$B$8:$C$1259,2,0)</f>
        <v>عبد الوهاب حميد رشيد</v>
      </c>
      <c r="C696" s="5">
        <f>VLOOKUP(A696,'[1]منشورات المركز'!$B$10:$J$1215,9,0)</f>
        <v>16</v>
      </c>
      <c r="D696" s="5">
        <f>VLOOKUP(A696,'[1]منشورات المركز'!$B$8:$D$1294,3,0)</f>
        <v>2006</v>
      </c>
      <c r="E696" s="7" t="str">
        <f>VLOOKUP(A696,'[1]منشورات المركز'!$B$8:$E$1294,4,0)</f>
        <v>سياسة</v>
      </c>
      <c r="F696" s="9">
        <v>9789953820835</v>
      </c>
      <c r="G696" s="7"/>
      <c r="H696" s="7" t="s">
        <v>878</v>
      </c>
      <c r="I696" s="7" t="s">
        <v>879</v>
      </c>
    </row>
    <row r="697" spans="1:9" x14ac:dyDescent="0.3">
      <c r="A697" s="6" t="s">
        <v>712</v>
      </c>
      <c r="B697" s="7" t="str">
        <f>VLOOKUP(A697,'[1]منشورات المركز'!$B$8:$C$1259,2,0)</f>
        <v>مجموعة من المؤلفين</v>
      </c>
      <c r="C697" s="5">
        <f>VLOOKUP(A697,'[1]منشورات المركز'!$B$10:$J$1215,9,0)</f>
        <v>6</v>
      </c>
      <c r="D697" s="5">
        <f>VLOOKUP(A697,'[1]منشورات المركز'!$B$8:$D$1294,3,0)</f>
        <v>2006</v>
      </c>
      <c r="E697" s="7" t="str">
        <f>VLOOKUP(A697,'[1]منشورات المركز'!$B$8:$E$1294,4,0)</f>
        <v>سياسة</v>
      </c>
      <c r="F697" s="9">
        <v>9789953820828</v>
      </c>
      <c r="G697" s="7"/>
      <c r="H697" s="7" t="s">
        <v>878</v>
      </c>
      <c r="I697" s="7" t="s">
        <v>879</v>
      </c>
    </row>
    <row r="698" spans="1:9" x14ac:dyDescent="0.3">
      <c r="A698" s="6" t="s">
        <v>713</v>
      </c>
      <c r="B698" s="7" t="str">
        <f>VLOOKUP(A698,'[1]منشورات المركز'!$B$8:$C$1259,2,0)</f>
        <v>سهيلا سليمان الشلبي</v>
      </c>
      <c r="C698" s="5">
        <f>VLOOKUP(A698,'[1]منشورات المركز'!$B$10:$J$1215,9,0)</f>
        <v>14</v>
      </c>
      <c r="D698" s="5">
        <f>VLOOKUP(A698,'[1]منشورات المركز'!$B$8:$D$1294,3,0)</f>
        <v>2006</v>
      </c>
      <c r="E698" s="7" t="str">
        <f>VLOOKUP(A698,'[1]منشورات المركز'!$B$8:$E$1294,4,0)</f>
        <v>سياسة</v>
      </c>
      <c r="F698" s="9">
        <v>9789953820781</v>
      </c>
      <c r="G698" s="7"/>
      <c r="H698" s="7" t="s">
        <v>878</v>
      </c>
      <c r="I698" s="7" t="s">
        <v>879</v>
      </c>
    </row>
    <row r="699" spans="1:9" x14ac:dyDescent="0.3">
      <c r="A699" s="6" t="s">
        <v>714</v>
      </c>
      <c r="B699" s="7" t="str">
        <f>VLOOKUP(A699,'[1]منشورات المركز'!$B$8:$C$1259,2,0)</f>
        <v>مجموعة من المؤلفين</v>
      </c>
      <c r="C699" s="5">
        <f>VLOOKUP(A699,'[1]منشورات المركز'!$B$10:$J$1215,9,0)</f>
        <v>5</v>
      </c>
      <c r="D699" s="5">
        <f>VLOOKUP(A699,'[1]منشورات المركز'!$B$8:$D$1294,3,0)</f>
        <v>2006</v>
      </c>
      <c r="E699" s="7" t="str">
        <f>VLOOKUP(A699,'[1]منشورات المركز'!$B$8:$E$1294,4,0)</f>
        <v>سياسة</v>
      </c>
      <c r="F699" s="9">
        <v>9789953820767</v>
      </c>
      <c r="G699" s="7"/>
      <c r="H699" s="7" t="s">
        <v>878</v>
      </c>
      <c r="I699" s="7" t="s">
        <v>879</v>
      </c>
    </row>
    <row r="700" spans="1:9" x14ac:dyDescent="0.3">
      <c r="A700" s="6" t="s">
        <v>715</v>
      </c>
      <c r="B700" s="7" t="str">
        <f>VLOOKUP(A700,'[1]منشورات المركز'!$B$8:$C$1259,2,0)</f>
        <v>مجموعة من المؤلفين</v>
      </c>
      <c r="C700" s="5">
        <f>VLOOKUP(A700,'[1]منشورات المركز'!$B$10:$J$1215,9,0)</f>
        <v>6</v>
      </c>
      <c r="D700" s="5">
        <f>VLOOKUP(A700,'[1]منشورات المركز'!$B$8:$D$1294,3,0)</f>
        <v>2006</v>
      </c>
      <c r="E700" s="7" t="str">
        <f>VLOOKUP(A700,'[1]منشورات المركز'!$B$8:$E$1294,4,0)</f>
        <v>سياسة</v>
      </c>
      <c r="F700" s="9">
        <v>9789953820446</v>
      </c>
      <c r="G700" s="7"/>
      <c r="H700" s="7" t="s">
        <v>878</v>
      </c>
      <c r="I700" s="7" t="s">
        <v>879</v>
      </c>
    </row>
    <row r="701" spans="1:9" x14ac:dyDescent="0.3">
      <c r="A701" s="6" t="s">
        <v>716</v>
      </c>
      <c r="B701" s="7" t="str">
        <f>VLOOKUP(A701,'[1]منشورات المركز'!$B$8:$C$1259,2,0)</f>
        <v>تحرير:  علي خليفة الكواري</v>
      </c>
      <c r="C701" s="5">
        <f>VLOOKUP(A701,'[1]منشورات المركز'!$B$10:$J$1215,9,0)</f>
        <v>16</v>
      </c>
      <c r="D701" s="5">
        <f>VLOOKUP(A701,'[1]منشورات المركز'!$B$8:$D$1294,3,0)</f>
        <v>2006</v>
      </c>
      <c r="E701" s="7" t="str">
        <f>VLOOKUP(A701,'[1]منشورات المركز'!$B$8:$E$1294,4,0)</f>
        <v>سياسة</v>
      </c>
      <c r="F701" s="9">
        <v>9789953820729</v>
      </c>
      <c r="G701" s="7"/>
      <c r="H701" s="7" t="s">
        <v>878</v>
      </c>
      <c r="I701" s="7" t="s">
        <v>879</v>
      </c>
    </row>
    <row r="702" spans="1:9" x14ac:dyDescent="0.3">
      <c r="A702" s="6" t="s">
        <v>717</v>
      </c>
      <c r="B702" s="7" t="str">
        <f>VLOOKUP(A702,'[1]منشورات المركز'!$B$8:$C$1259,2,0)</f>
        <v xml:space="preserve"> حسين سعد</v>
      </c>
      <c r="C702" s="5">
        <f>VLOOKUP(A702,'[1]منشورات المركز'!$B$10:$J$1215,9,0)</f>
        <v>16</v>
      </c>
      <c r="D702" s="5">
        <f>VLOOKUP(A702,'[1]منشورات المركز'!$B$8:$D$1294,3,0)</f>
        <v>2006</v>
      </c>
      <c r="E702" s="7" t="str">
        <f>VLOOKUP(A702,'[1]منشورات المركز'!$B$8:$E$1294,4,0)</f>
        <v>سياسة</v>
      </c>
      <c r="F702" s="9">
        <v>9789953820590</v>
      </c>
      <c r="G702" s="7"/>
      <c r="H702" s="7" t="s">
        <v>878</v>
      </c>
      <c r="I702" s="7" t="s">
        <v>879</v>
      </c>
    </row>
    <row r="703" spans="1:9" x14ac:dyDescent="0.3">
      <c r="A703" s="6" t="s">
        <v>718</v>
      </c>
      <c r="B703" s="7" t="str">
        <f>VLOOKUP(A703,'[1]منشورات المركز'!$B$8:$C$1259,2,0)</f>
        <v>ندوة فكرية</v>
      </c>
      <c r="C703" s="5">
        <f>VLOOKUP(A703,'[1]منشورات المركز'!$B$10:$J$1215,9,0)</f>
        <v>24</v>
      </c>
      <c r="D703" s="5">
        <f>VLOOKUP(A703,'[1]منشورات المركز'!$B$8:$D$1294,3,0)</f>
        <v>2006</v>
      </c>
      <c r="E703" s="7" t="str">
        <f>VLOOKUP(A703,'[1]منشورات المركز'!$B$8:$E$1294,4,0)</f>
        <v>سياسة</v>
      </c>
      <c r="F703" s="9">
        <v>9789953820583</v>
      </c>
      <c r="G703" s="7"/>
      <c r="H703" s="7" t="s">
        <v>878</v>
      </c>
      <c r="I703" s="7" t="s">
        <v>879</v>
      </c>
    </row>
    <row r="704" spans="1:9" x14ac:dyDescent="0.3">
      <c r="A704" s="6" t="s">
        <v>719</v>
      </c>
      <c r="B704" s="7" t="str">
        <f>VLOOKUP(A704,'[1]منشورات المركز'!$B$8:$C$1259,2,0)</f>
        <v>ياسين سويد</v>
      </c>
      <c r="C704" s="5">
        <f>VLOOKUP(A704,'[1]منشورات المركز'!$B$10:$J$1215,9,0)</f>
        <v>8</v>
      </c>
      <c r="D704" s="5">
        <f>VLOOKUP(A704,'[1]منشورات المركز'!$B$8:$D$1294,3,0)</f>
        <v>2006</v>
      </c>
      <c r="E704" s="7" t="str">
        <f>VLOOKUP(A704,'[1]منشورات المركز'!$B$8:$E$1294,4,0)</f>
        <v>سياسة / أمن ودفاع</v>
      </c>
      <c r="F704" s="9">
        <v>9789953820750</v>
      </c>
      <c r="G704" s="7"/>
      <c r="H704" s="7" t="s">
        <v>878</v>
      </c>
      <c r="I704" s="7" t="s">
        <v>879</v>
      </c>
    </row>
    <row r="705" spans="1:9" x14ac:dyDescent="0.3">
      <c r="A705" s="6" t="s">
        <v>720</v>
      </c>
      <c r="B705" s="7" t="str">
        <f>VLOOKUP(A705,'[1]منشورات المركز'!$B$8:$C$1259,2,0)</f>
        <v xml:space="preserve"> كرم الحلو</v>
      </c>
      <c r="C705" s="5">
        <f>VLOOKUP(A705,'[1]منشورات المركز'!$B$10:$J$1215,9,0)</f>
        <v>8</v>
      </c>
      <c r="D705" s="5">
        <f>VLOOKUP(A705,'[1]منشورات المركز'!$B$8:$D$1294,3,0)</f>
        <v>2006</v>
      </c>
      <c r="E705" s="7" t="str">
        <f>VLOOKUP(A705,'[1]منشورات المركز'!$B$8:$E$1294,4,0)</f>
        <v>فكر قومي / ثقافة</v>
      </c>
      <c r="F705" s="9">
        <v>9789953821030</v>
      </c>
      <c r="G705" s="7"/>
      <c r="H705" s="7" t="s">
        <v>878</v>
      </c>
      <c r="I705" s="7" t="s">
        <v>879</v>
      </c>
    </row>
    <row r="706" spans="1:9" x14ac:dyDescent="0.3">
      <c r="A706" s="6" t="s">
        <v>721</v>
      </c>
      <c r="B706" s="7" t="str">
        <f>VLOOKUP(A706,'[1]منشورات المركز'!$B$8:$C$1259,2,0)</f>
        <v>أحمد الشقيري</v>
      </c>
      <c r="C706" s="5">
        <f>VLOOKUP(A706,'[1]منشورات المركز'!$B$10:$J$1215,9,0)</f>
        <v>80</v>
      </c>
      <c r="D706" s="5">
        <f>VLOOKUP(A706,'[1]منشورات المركز'!$B$8:$D$1294,3,0)</f>
        <v>2006</v>
      </c>
      <c r="E706" s="7" t="str">
        <f>VLOOKUP(A706,'[1]منشورات المركز'!$B$8:$E$1294,4,0)</f>
        <v>فكر قومي / ثقافة</v>
      </c>
      <c r="F706" s="9">
        <v>9789953820798</v>
      </c>
      <c r="G706" s="7"/>
      <c r="H706" s="7" t="s">
        <v>878</v>
      </c>
      <c r="I706" s="7" t="s">
        <v>879</v>
      </c>
    </row>
    <row r="707" spans="1:9" x14ac:dyDescent="0.3">
      <c r="A707" s="6" t="s">
        <v>722</v>
      </c>
      <c r="B707" s="7" t="str">
        <f>VLOOKUP(A707,'[1]منشورات المركز'!$B$8:$C$1259,2,0)</f>
        <v xml:space="preserve"> سعدون حمادي</v>
      </c>
      <c r="C707" s="5">
        <f>VLOOKUP(A707,'[1]منشورات المركز'!$B$10:$J$1215,9,0)</f>
        <v>6</v>
      </c>
      <c r="D707" s="5">
        <f>VLOOKUP(A707,'[1]منشورات المركز'!$B$8:$D$1294,3,0)</f>
        <v>2006</v>
      </c>
      <c r="E707" s="7" t="str">
        <f>VLOOKUP(A707,'[1]منشورات المركز'!$B$8:$E$1294,4,0)</f>
        <v>فكر قومي</v>
      </c>
      <c r="F707" s="9">
        <v>9789953820651</v>
      </c>
      <c r="G707" s="7"/>
      <c r="H707" s="7" t="s">
        <v>878</v>
      </c>
      <c r="I707" s="7" t="s">
        <v>879</v>
      </c>
    </row>
    <row r="708" spans="1:9" x14ac:dyDescent="0.3">
      <c r="A708" s="6" t="s">
        <v>723</v>
      </c>
      <c r="B708" s="7" t="str">
        <f>VLOOKUP(A708,'[1]منشورات المركز'!$B$8:$C$1259,2,0)</f>
        <v>مجموعة من المؤلفين</v>
      </c>
      <c r="C708" s="5">
        <f>VLOOKUP(A708,'[1]منشورات المركز'!$B$10:$J$1215,9,0)</f>
        <v>8</v>
      </c>
      <c r="D708" s="5">
        <f>VLOOKUP(A708,'[1]منشورات المركز'!$B$8:$D$1294,3,0)</f>
        <v>2006</v>
      </c>
      <c r="E708" s="7" t="str">
        <f>VLOOKUP(A708,'[1]منشورات المركز'!$B$8:$E$1294,4,0)</f>
        <v>فكر قومي / ثقافة</v>
      </c>
      <c r="F708" s="9">
        <v>9789953820736</v>
      </c>
      <c r="G708" s="7"/>
      <c r="H708" s="7" t="s">
        <v>878</v>
      </c>
      <c r="I708" s="7" t="s">
        <v>879</v>
      </c>
    </row>
    <row r="709" spans="1:9" x14ac:dyDescent="0.3">
      <c r="A709" s="6" t="s">
        <v>724</v>
      </c>
      <c r="B709" s="7" t="str">
        <f>VLOOKUP(A709,'[1]منشورات المركز'!$B$8:$C$1259,2,0)</f>
        <v>مجموعة من المؤلفين</v>
      </c>
      <c r="C709" s="5">
        <f>VLOOKUP(A709,'[1]منشورات المركز'!$B$10:$J$1215,9,0)</f>
        <v>10</v>
      </c>
      <c r="D709" s="5">
        <f>VLOOKUP(A709,'[1]منشورات المركز'!$B$8:$D$1294,3,0)</f>
        <v>2006</v>
      </c>
      <c r="E709" s="7" t="str">
        <f>VLOOKUP(A709,'[1]منشورات المركز'!$B$8:$E$1294,4,0)</f>
        <v>اجتماع / سياسة</v>
      </c>
      <c r="F709" s="9">
        <v>9789953821016</v>
      </c>
      <c r="G709" s="7"/>
      <c r="H709" s="7" t="s">
        <v>878</v>
      </c>
      <c r="I709" s="7" t="s">
        <v>879</v>
      </c>
    </row>
    <row r="710" spans="1:9" x14ac:dyDescent="0.3">
      <c r="A710" s="6" t="s">
        <v>725</v>
      </c>
      <c r="B710" s="7" t="str">
        <f>VLOOKUP(A710,'[1]منشورات المركز'!$B$8:$C$1259,2,0)</f>
        <v>مجموعة من المؤلفين</v>
      </c>
      <c r="C710" s="5">
        <f>VLOOKUP(A710,'[1]منشورات المركز'!$B$10:$J$1215,9,0)</f>
        <v>6</v>
      </c>
      <c r="D710" s="5">
        <f>VLOOKUP(A710,'[1]منشورات المركز'!$B$8:$D$1294,3,0)</f>
        <v>2006</v>
      </c>
      <c r="E710" s="7" t="str">
        <f>VLOOKUP(A710,'[1]منشورات المركز'!$B$8:$E$1294,4,0)</f>
        <v>اجتماع / مرأة</v>
      </c>
      <c r="F710" s="9">
        <v>9789953821009</v>
      </c>
      <c r="G710" s="7"/>
      <c r="H710" s="7" t="s">
        <v>878</v>
      </c>
      <c r="I710" s="7" t="s">
        <v>879</v>
      </c>
    </row>
    <row r="711" spans="1:9" x14ac:dyDescent="0.3">
      <c r="A711" s="6" t="s">
        <v>726</v>
      </c>
      <c r="B711" s="7" t="str">
        <f>VLOOKUP(A711,'[1]منشورات المركز'!$B$8:$C$1259,2,0)</f>
        <v>ندوة فكرية</v>
      </c>
      <c r="C711" s="5">
        <f>VLOOKUP(A711,'[1]منشورات المركز'!$B$10:$J$1215,9,0)</f>
        <v>24</v>
      </c>
      <c r="D711" s="5">
        <f>VLOOKUP(A711,'[1]منشورات المركز'!$B$8:$D$1294,3,0)</f>
        <v>2006</v>
      </c>
      <c r="E711" s="7" t="str">
        <f>VLOOKUP(A711,'[1]منشورات المركز'!$B$8:$E$1294,4,0)</f>
        <v>اجتماع / سياسة</v>
      </c>
      <c r="F711" s="9">
        <v>9789953820880</v>
      </c>
      <c r="G711" s="7"/>
      <c r="H711" s="7" t="s">
        <v>878</v>
      </c>
      <c r="I711" s="7" t="s">
        <v>879</v>
      </c>
    </row>
    <row r="712" spans="1:9" x14ac:dyDescent="0.3">
      <c r="A712" s="6" t="s">
        <v>727</v>
      </c>
      <c r="B712" s="7" t="str">
        <f>VLOOKUP(A712,'[1]منشورات المركز'!$B$8:$C$1259,2,0)</f>
        <v>مصطفى الفيلالي</v>
      </c>
      <c r="C712" s="5">
        <f>VLOOKUP(A712,'[1]منشورات المركز'!$B$10:$J$1215,9,0)</f>
        <v>18</v>
      </c>
      <c r="D712" s="5">
        <f>VLOOKUP(A712,'[1]منشورات المركز'!$B$8:$D$1294,3,0)</f>
        <v>2006</v>
      </c>
      <c r="E712" s="7" t="str">
        <f>VLOOKUP(A712,'[1]منشورات المركز'!$B$8:$E$1294,4,0)</f>
        <v>اجتماع / اقتصاد</v>
      </c>
      <c r="F712" s="9">
        <v>9789953820842</v>
      </c>
      <c r="G712" s="7"/>
      <c r="H712" s="7" t="s">
        <v>878</v>
      </c>
      <c r="I712" s="7" t="s">
        <v>879</v>
      </c>
    </row>
    <row r="713" spans="1:9" x14ac:dyDescent="0.3">
      <c r="A713" s="6" t="s">
        <v>728</v>
      </c>
      <c r="B713" s="7" t="str">
        <f>VLOOKUP(A713,'[1]منشورات المركز'!$B$8:$C$1259,2,0)</f>
        <v>مجموعة من المؤلفين</v>
      </c>
      <c r="C713" s="5">
        <f>VLOOKUP(A713,'[1]منشورات المركز'!$B$10:$J$1215,9,0)</f>
        <v>5</v>
      </c>
      <c r="D713" s="5">
        <f>VLOOKUP(A713,'[1]منشورات المركز'!$B$8:$D$1294,3,0)</f>
        <v>2006</v>
      </c>
      <c r="E713" s="7" t="str">
        <f>VLOOKUP(A713,'[1]منشورات المركز'!$B$8:$E$1294,4,0)</f>
        <v>اجتماع</v>
      </c>
      <c r="F713" s="9">
        <v>9789953820705</v>
      </c>
      <c r="G713" s="7"/>
      <c r="H713" s="7" t="s">
        <v>878</v>
      </c>
      <c r="I713" s="7" t="s">
        <v>879</v>
      </c>
    </row>
    <row r="714" spans="1:9" x14ac:dyDescent="0.3">
      <c r="A714" s="6" t="s">
        <v>729</v>
      </c>
      <c r="B714" s="7" t="str">
        <f>VLOOKUP(A714,'[1]منشورات المركز'!$B$8:$C$1259,2,0)</f>
        <v xml:space="preserve"> محمد جواد رضا</v>
      </c>
      <c r="C714" s="5">
        <f>VLOOKUP(A714,'[1]منشورات المركز'!$B$10:$J$1215,9,0)</f>
        <v>6</v>
      </c>
      <c r="D714" s="5">
        <f>VLOOKUP(A714,'[1]منشورات المركز'!$B$8:$D$1294,3,0)</f>
        <v>2006</v>
      </c>
      <c r="E714" s="7" t="str">
        <f>VLOOKUP(A714,'[1]منشورات المركز'!$B$8:$E$1294,4,0)</f>
        <v>اجتماع</v>
      </c>
      <c r="F714" s="9">
        <v>9789953820576</v>
      </c>
      <c r="G714" s="7"/>
      <c r="H714" s="7" t="s">
        <v>878</v>
      </c>
      <c r="I714" s="7" t="s">
        <v>879</v>
      </c>
    </row>
    <row r="715" spans="1:9" x14ac:dyDescent="0.3">
      <c r="A715" s="6" t="s">
        <v>730</v>
      </c>
      <c r="B715" s="7" t="str">
        <f>VLOOKUP(A715,'[1]منشورات المركز'!$B$8:$C$1259,2,0)</f>
        <v xml:space="preserve"> دريد محمود السامرائي</v>
      </c>
      <c r="C715" s="5">
        <f>VLOOKUP(A715,'[1]منشورات المركز'!$B$10:$J$1215,9,0)</f>
        <v>12</v>
      </c>
      <c r="D715" s="5">
        <f>VLOOKUP(A715,'[1]منشورات المركز'!$B$8:$D$1294,3,0)</f>
        <v>2006</v>
      </c>
      <c r="E715" s="7" t="str">
        <f>VLOOKUP(A715,'[1]منشورات المركز'!$B$8:$E$1294,4,0)</f>
        <v>اقتصاد</v>
      </c>
      <c r="F715" s="9">
        <v>9789953820613</v>
      </c>
      <c r="G715" s="7"/>
      <c r="H715" s="7" t="s">
        <v>878</v>
      </c>
      <c r="I715" s="7" t="s">
        <v>879</v>
      </c>
    </row>
    <row r="716" spans="1:9" x14ac:dyDescent="0.3">
      <c r="A716" s="6" t="s">
        <v>731</v>
      </c>
      <c r="B716" s="7" t="str">
        <f>VLOOKUP(A716,'[1]منشورات المركز'!$B$8:$C$1259,2,0)</f>
        <v>حمد الوردي</v>
      </c>
      <c r="C716" s="5">
        <f>VLOOKUP(A716,'[1]منشورات المركز'!$B$10:$J$1215,9,0)</f>
        <v>8</v>
      </c>
      <c r="D716" s="5">
        <f>VLOOKUP(A716,'[1]منشورات المركز'!$B$8:$D$1294,3,0)</f>
        <v>2006</v>
      </c>
      <c r="E716" s="7" t="str">
        <f>VLOOKUP(A716,'[1]منشورات المركز'!$B$8:$E$1294,4,0)</f>
        <v>اقتصاد</v>
      </c>
      <c r="F716" s="9">
        <v>9789953820538</v>
      </c>
      <c r="G716" s="7"/>
      <c r="H716" s="7" t="s">
        <v>878</v>
      </c>
      <c r="I716" s="7" t="s">
        <v>879</v>
      </c>
    </row>
    <row r="717" spans="1:9" x14ac:dyDescent="0.3">
      <c r="A717" s="6" t="s">
        <v>732</v>
      </c>
      <c r="B717" s="7" t="str">
        <f>VLOOKUP(A717,'[1]منشورات المركز'!$B$8:$C$1259,2,0)</f>
        <v xml:space="preserve"> حسين عبد الله</v>
      </c>
      <c r="C717" s="5">
        <f>VLOOKUP(A717,'[1]منشورات المركز'!$B$10:$J$1215,9,0)</f>
        <v>16</v>
      </c>
      <c r="D717" s="5">
        <f>VLOOKUP(A717,'[1]منشورات المركز'!$B$8:$D$1294,3,0)</f>
        <v>2006</v>
      </c>
      <c r="E717" s="7" t="str">
        <f>VLOOKUP(A717,'[1]منشورات المركز'!$B$8:$E$1294,4,0)</f>
        <v>اقتصاد</v>
      </c>
      <c r="F717" s="9">
        <v>9789953820811</v>
      </c>
      <c r="G717" s="7"/>
      <c r="H717" s="7" t="s">
        <v>878</v>
      </c>
      <c r="I717" s="7" t="s">
        <v>879</v>
      </c>
    </row>
    <row r="718" spans="1:9" x14ac:dyDescent="0.3">
      <c r="A718" s="6" t="s">
        <v>733</v>
      </c>
      <c r="B718" s="7" t="str">
        <f>VLOOKUP(A718,'[1]منشورات المركز'!$B$8:$C$1259,2,0)</f>
        <v xml:space="preserve"> حافظ عبد الرحيم</v>
      </c>
      <c r="C718" s="5">
        <f>VLOOKUP(A718,'[1]منشورات المركز'!$B$10:$J$1215,9,0)</f>
        <v>14</v>
      </c>
      <c r="D718" s="5">
        <f>VLOOKUP(A718,'[1]منشورات المركز'!$B$8:$D$1294,3,0)</f>
        <v>2006</v>
      </c>
      <c r="E718" s="7" t="str">
        <f>VLOOKUP(A718,'[1]منشورات المركز'!$B$8:$E$1294,4,0)</f>
        <v>سياسة</v>
      </c>
      <c r="F718" s="9">
        <v>9789953820859</v>
      </c>
      <c r="G718" s="7"/>
      <c r="H718" s="7" t="s">
        <v>878</v>
      </c>
      <c r="I718" s="7" t="s">
        <v>879</v>
      </c>
    </row>
    <row r="719" spans="1:9" x14ac:dyDescent="0.3">
      <c r="A719" s="6" t="s">
        <v>734</v>
      </c>
      <c r="B719" s="7" t="str">
        <f>VLOOKUP(A719,'[1]منشورات المركز'!$B$8:$C$1259,2,0)</f>
        <v>ندوة فكرية</v>
      </c>
      <c r="C719" s="5">
        <f>VLOOKUP(A719,'[1]منشورات المركز'!$B$10:$J$1215,9,0)</f>
        <v>12</v>
      </c>
      <c r="D719" s="5">
        <f>VLOOKUP(A719,'[1]منشورات المركز'!$B$8:$D$1294,3,0)</f>
        <v>2005</v>
      </c>
      <c r="E719" s="7" t="str">
        <f>VLOOKUP(A719,'[1]منشورات المركز'!$B$8:$E$1294,4,0)</f>
        <v>فلسفة</v>
      </c>
      <c r="F719" s="9">
        <v>9789953450964</v>
      </c>
      <c r="G719" s="7"/>
      <c r="H719" s="7" t="s">
        <v>878</v>
      </c>
      <c r="I719" s="7" t="s">
        <v>879</v>
      </c>
    </row>
    <row r="720" spans="1:9" x14ac:dyDescent="0.3">
      <c r="A720" s="6" t="s">
        <v>735</v>
      </c>
      <c r="B720" s="7" t="str">
        <f>VLOOKUP(A720,'[1]منشورات المركز'!$B$8:$C$1259,2,0)</f>
        <v>ندوة فكرية</v>
      </c>
      <c r="C720" s="5">
        <f>VLOOKUP(A720,'[1]منشورات المركز'!$B$10:$J$1215,9,0)</f>
        <v>10</v>
      </c>
      <c r="D720" s="5">
        <f>VLOOKUP(A720,'[1]منشورات المركز'!$B$8:$D$1294,3,0)</f>
        <v>2005</v>
      </c>
      <c r="E720" s="7" t="str">
        <f>VLOOKUP(A720,'[1]منشورات المركز'!$B$8:$E$1294,4,0)</f>
        <v>فلسفة</v>
      </c>
      <c r="F720" s="8" t="s">
        <v>877</v>
      </c>
      <c r="G720" s="7"/>
      <c r="H720" s="7" t="s">
        <v>878</v>
      </c>
      <c r="I720" s="7" t="s">
        <v>879</v>
      </c>
    </row>
    <row r="721" spans="1:9" x14ac:dyDescent="0.3">
      <c r="A721" s="6" t="s">
        <v>736</v>
      </c>
      <c r="B721" s="7" t="str">
        <f>VLOOKUP(A721,'[1]منشورات المركز'!$B$8:$C$1259,2,0)</f>
        <v xml:space="preserve"> عبد القادر شرشار</v>
      </c>
      <c r="C721" s="5">
        <f>VLOOKUP(A721,'[1]منشورات المركز'!$B$10:$J$1215,9,0)</f>
        <v>6</v>
      </c>
      <c r="D721" s="5">
        <f>VLOOKUP(A721,'[1]منشورات المركز'!$B$8:$D$1294,3,0)</f>
        <v>2005</v>
      </c>
      <c r="E721" s="7" t="str">
        <f>VLOOKUP(A721,'[1]منشورات المركز'!$B$8:$E$1294,4,0)</f>
        <v>القضية الفلسطينية / سياسة</v>
      </c>
      <c r="F721" s="9">
        <v>9789953820095</v>
      </c>
      <c r="G721" s="7"/>
      <c r="H721" s="7" t="s">
        <v>878</v>
      </c>
      <c r="I721" s="7" t="s">
        <v>879</v>
      </c>
    </row>
    <row r="722" spans="1:9" x14ac:dyDescent="0.3">
      <c r="A722" s="6" t="s">
        <v>737</v>
      </c>
      <c r="B722" s="7" t="str">
        <f>VLOOKUP(A722,'[1]منشورات المركز'!$B$8:$C$1259,2,0)</f>
        <v>تقديم: سلمان أبو ستة</v>
      </c>
      <c r="C722" s="5">
        <f>VLOOKUP(A722,'[1]منشورات المركز'!$B$10:$J$1215,9,0)</f>
        <v>14</v>
      </c>
      <c r="D722" s="5">
        <f>VLOOKUP(A722,'[1]منشورات المركز'!$B$8:$D$1294,3,0)</f>
        <v>2005</v>
      </c>
      <c r="E722" s="7" t="str">
        <f>VLOOKUP(A722,'[1]منشورات المركز'!$B$8:$E$1294,4,0)</f>
        <v>القضية الفلسطينية / سياسة</v>
      </c>
      <c r="F722" s="9">
        <v>9789953450834</v>
      </c>
      <c r="G722" s="7"/>
      <c r="H722" s="7" t="s">
        <v>878</v>
      </c>
      <c r="I722" s="7" t="s">
        <v>879</v>
      </c>
    </row>
    <row r="723" spans="1:9" x14ac:dyDescent="0.3">
      <c r="A723" s="6" t="s">
        <v>738</v>
      </c>
      <c r="B723" s="7" t="str">
        <f>VLOOKUP(A723,'[1]منشورات المركز'!$B$8:$C$1259,2,0)</f>
        <v>تقديم: سلمان أبو ستة</v>
      </c>
      <c r="C723" s="5">
        <f>VLOOKUP(A723,'[1]منشورات المركز'!$B$10:$J$1215,9,0)</f>
        <v>6</v>
      </c>
      <c r="D723" s="5">
        <f>VLOOKUP(A723,'[1]منشورات المركز'!$B$8:$D$1294,3,0)</f>
        <v>2005</v>
      </c>
      <c r="E723" s="7" t="str">
        <f>VLOOKUP(A723,'[1]منشورات المركز'!$B$8:$E$1294,4,0)</f>
        <v>القضية الفلسطينية / سياسة</v>
      </c>
      <c r="F723" s="9">
        <v>9789953820132</v>
      </c>
      <c r="G723" s="7"/>
      <c r="H723" s="7" t="s">
        <v>878</v>
      </c>
      <c r="I723" s="7" t="s">
        <v>879</v>
      </c>
    </row>
    <row r="724" spans="1:9" x14ac:dyDescent="0.3">
      <c r="A724" s="6" t="s">
        <v>739</v>
      </c>
      <c r="B724" s="7" t="str">
        <f>VLOOKUP(A724,'[1]منشورات المركز'!$B$8:$C$1259,2,0)</f>
        <v>تقديم: سلمان أبو ستة</v>
      </c>
      <c r="C724" s="5">
        <f>VLOOKUP(A724,'[1]منشورات المركز'!$B$10:$J$1215,9,0)</f>
        <v>10</v>
      </c>
      <c r="D724" s="5">
        <f>VLOOKUP(A724,'[1]منشورات المركز'!$B$8:$D$1294,3,0)</f>
        <v>2005</v>
      </c>
      <c r="E724" s="7" t="str">
        <f>VLOOKUP(A724,'[1]منشورات المركز'!$B$8:$E$1294,4,0)</f>
        <v>القضية الفلسطينية / سياسة</v>
      </c>
      <c r="F724" s="9">
        <v>9789953820125</v>
      </c>
      <c r="G724" s="7"/>
      <c r="H724" s="7" t="s">
        <v>878</v>
      </c>
      <c r="I724" s="7" t="s">
        <v>879</v>
      </c>
    </row>
    <row r="725" spans="1:9" x14ac:dyDescent="0.3">
      <c r="A725" s="6" t="s">
        <v>740</v>
      </c>
      <c r="B725" s="7" t="str">
        <f>VLOOKUP(A725,'[1]منشورات المركز'!$B$8:$C$1259,2,0)</f>
        <v>تقديم: سلمان أبو ستة</v>
      </c>
      <c r="C725" s="5">
        <f>VLOOKUP(A725,'[1]منشورات المركز'!$B$10:$J$1215,9,0)</f>
        <v>12</v>
      </c>
      <c r="D725" s="5">
        <f>VLOOKUP(A725,'[1]منشورات المركز'!$B$8:$D$1294,3,0)</f>
        <v>2005</v>
      </c>
      <c r="E725" s="7" t="str">
        <f>VLOOKUP(A725,'[1]منشورات المركز'!$B$8:$E$1294,4,0)</f>
        <v>القضية الفلسطينية / سياسة</v>
      </c>
      <c r="F725" s="9">
        <v>9789953820118</v>
      </c>
      <c r="G725" s="7"/>
      <c r="H725" s="7" t="s">
        <v>878</v>
      </c>
      <c r="I725" s="7" t="s">
        <v>879</v>
      </c>
    </row>
    <row r="726" spans="1:9" x14ac:dyDescent="0.3">
      <c r="A726" s="6" t="s">
        <v>741</v>
      </c>
      <c r="B726" s="7" t="str">
        <f>VLOOKUP(A726,'[1]منشورات المركز'!$B$8:$C$1259,2,0)</f>
        <v xml:space="preserve"> محيا زيتون</v>
      </c>
      <c r="C726" s="5">
        <f>VLOOKUP(A726,'[1]منشورات المركز'!$B$10:$J$1215,9,0)</f>
        <v>14</v>
      </c>
      <c r="D726" s="5">
        <f>VLOOKUP(A726,'[1]منشورات المركز'!$B$8:$D$1294,3,0)</f>
        <v>2005</v>
      </c>
      <c r="E726" s="7" t="str">
        <f>VLOOKUP(A726,'[1]منشورات المركز'!$B$8:$E$1294,4,0)</f>
        <v>تربية وتعليم / ثقافة</v>
      </c>
      <c r="F726" s="9">
        <v>9789953820422</v>
      </c>
      <c r="G726" s="7"/>
      <c r="H726" s="7" t="s">
        <v>878</v>
      </c>
      <c r="I726" s="7" t="s">
        <v>879</v>
      </c>
    </row>
    <row r="727" spans="1:9" x14ac:dyDescent="0.3">
      <c r="A727" s="6" t="s">
        <v>742</v>
      </c>
      <c r="B727" s="7" t="str">
        <f>VLOOKUP(A727,'[1]منشورات المركز'!$B$8:$C$1259,2,0)</f>
        <v xml:space="preserve"> عبد الله بن إبراهيم المهيدب</v>
      </c>
      <c r="C727" s="5">
        <f>VLOOKUP(A727,'[1]منشورات المركز'!$B$10:$J$1215,9,0)</f>
        <v>5</v>
      </c>
      <c r="D727" s="5">
        <f>VLOOKUP(A727,'[1]منشورات المركز'!$B$8:$D$1294,3,0)</f>
        <v>2005</v>
      </c>
      <c r="E727" s="7" t="str">
        <f>VLOOKUP(A727,'[1]منشورات المركز'!$B$8:$E$1294,4,0)</f>
        <v>تربية وتعليم</v>
      </c>
      <c r="F727" s="9">
        <v>9789953820088</v>
      </c>
      <c r="G727" s="7"/>
      <c r="H727" s="7" t="s">
        <v>878</v>
      </c>
      <c r="I727" s="7" t="s">
        <v>879</v>
      </c>
    </row>
    <row r="728" spans="1:9" x14ac:dyDescent="0.3">
      <c r="A728" s="6" t="s">
        <v>743</v>
      </c>
      <c r="B728" s="7" t="str">
        <f>VLOOKUP(A728,'[1]منشورات المركز'!$B$8:$C$1259,2,0)</f>
        <v>مجموعة من المؤلفين</v>
      </c>
      <c r="C728" s="5">
        <f>VLOOKUP(A728,'[1]منشورات المركز'!$B$10:$J$1215,9,0)</f>
        <v>8</v>
      </c>
      <c r="D728" s="5">
        <f>VLOOKUP(A728,'[1]منشورات المركز'!$B$8:$D$1294,3,0)</f>
        <v>2005</v>
      </c>
      <c r="E728" s="7" t="str">
        <f>VLOOKUP(A728,'[1]منشورات المركز'!$B$8:$E$1294,4,0)</f>
        <v>ثقافة</v>
      </c>
      <c r="F728" s="9">
        <v>9789953820293</v>
      </c>
      <c r="G728" s="7"/>
      <c r="H728" s="7" t="s">
        <v>878</v>
      </c>
      <c r="I728" s="7" t="s">
        <v>879</v>
      </c>
    </row>
    <row r="729" spans="1:9" x14ac:dyDescent="0.3">
      <c r="A729" s="6" t="s">
        <v>744</v>
      </c>
      <c r="B729" s="7" t="str">
        <f>VLOOKUP(A729,'[1]منشورات المركز'!$B$8:$C$1259,2,0)</f>
        <v xml:space="preserve"> أحمد جدي</v>
      </c>
      <c r="C729" s="5">
        <f>VLOOKUP(A729,'[1]منشورات المركز'!$B$10:$J$1215,9,0)</f>
        <v>6</v>
      </c>
      <c r="D729" s="5">
        <f>VLOOKUP(A729,'[1]منشورات المركز'!$B$8:$D$1294,3,0)</f>
        <v>2005</v>
      </c>
      <c r="E729" s="7" t="str">
        <f>VLOOKUP(A729,'[1]منشورات المركز'!$B$8:$E$1294,4,0)</f>
        <v>ثقافة</v>
      </c>
      <c r="F729" s="9">
        <v>9789953450872</v>
      </c>
      <c r="G729" s="7"/>
      <c r="H729" s="7" t="s">
        <v>878</v>
      </c>
      <c r="I729" s="7" t="s">
        <v>879</v>
      </c>
    </row>
    <row r="730" spans="1:9" x14ac:dyDescent="0.3">
      <c r="A730" s="6" t="s">
        <v>745</v>
      </c>
      <c r="B730" s="7" t="str">
        <f>VLOOKUP(A730,'[1]منشورات المركز'!$B$8:$C$1259,2,0)</f>
        <v xml:space="preserve"> وفيق رؤوف</v>
      </c>
      <c r="C730" s="5">
        <f>VLOOKUP(A730,'[1]منشورات المركز'!$B$10:$J$1215,9,0)</f>
        <v>10</v>
      </c>
      <c r="D730" s="5">
        <f>VLOOKUP(A730,'[1]منشورات المركز'!$B$8:$D$1294,3,0)</f>
        <v>2005</v>
      </c>
      <c r="E730" s="7" t="str">
        <f>VLOOKUP(A730,'[1]منشورات المركز'!$B$8:$E$1294,4,0)</f>
        <v>ثقافة / سياسة</v>
      </c>
      <c r="F730" s="9">
        <v>9789953450919</v>
      </c>
      <c r="G730" s="7"/>
      <c r="H730" s="7" t="s">
        <v>878</v>
      </c>
      <c r="I730" s="7" t="s">
        <v>879</v>
      </c>
    </row>
    <row r="731" spans="1:9" x14ac:dyDescent="0.3">
      <c r="A731" s="6" t="s">
        <v>746</v>
      </c>
      <c r="B731" s="7" t="str">
        <f>VLOOKUP(A731,'[1]منشورات المركز'!$B$8:$C$1259,2,0)</f>
        <v>مجموعة من المؤلفين</v>
      </c>
      <c r="C731" s="5">
        <f>VLOOKUP(A731,'[1]منشورات المركز'!$B$10:$J$1215,9,0)</f>
        <v>8</v>
      </c>
      <c r="D731" s="5">
        <f>VLOOKUP(A731,'[1]منشورات المركز'!$B$8:$D$1294,3,0)</f>
        <v>2005</v>
      </c>
      <c r="E731" s="7" t="str">
        <f>VLOOKUP(A731,'[1]منشورات المركز'!$B$8:$E$1294,4,0)</f>
        <v>ثقافة / تراث</v>
      </c>
      <c r="F731" s="9">
        <v>9789953820378</v>
      </c>
      <c r="G731" s="7"/>
      <c r="H731" s="7" t="s">
        <v>878</v>
      </c>
      <c r="I731" s="7" t="s">
        <v>879</v>
      </c>
    </row>
    <row r="732" spans="1:9" x14ac:dyDescent="0.3">
      <c r="A732" s="6" t="s">
        <v>747</v>
      </c>
      <c r="B732" s="7" t="str">
        <f>VLOOKUP(A732,'[1]منشورات المركز'!$B$8:$C$1259,2,0)</f>
        <v>حماه الله ولد السالم</v>
      </c>
      <c r="C732" s="5">
        <f>VLOOKUP(A732,'[1]منشورات المركز'!$B$10:$J$1215,9,0)</f>
        <v>10</v>
      </c>
      <c r="D732" s="5">
        <f>VLOOKUP(A732,'[1]منشورات المركز'!$B$8:$D$1294,3,0)</f>
        <v>2005</v>
      </c>
      <c r="E732" s="7" t="str">
        <f>VLOOKUP(A732,'[1]منشورات المركز'!$B$8:$E$1294,4,0)</f>
        <v>تاريخ</v>
      </c>
      <c r="F732" s="9">
        <v>9789953450926</v>
      </c>
      <c r="G732" s="7"/>
      <c r="H732" s="7" t="s">
        <v>878</v>
      </c>
      <c r="I732" s="7" t="s">
        <v>879</v>
      </c>
    </row>
    <row r="733" spans="1:9" x14ac:dyDescent="0.3">
      <c r="A733" s="6" t="s">
        <v>748</v>
      </c>
      <c r="B733" s="7" t="str">
        <f>VLOOKUP(A733,'[1]منشورات المركز'!$B$8:$C$1259,2,0)</f>
        <v>تحرير: توماس تومبسون بالتعاون مع سلمى الخضراء الجيوسي</v>
      </c>
      <c r="C733" s="5">
        <f>VLOOKUP(A733,'[1]منشورات المركز'!$B$10:$J$1215,9,0)</f>
        <v>12</v>
      </c>
      <c r="D733" s="5">
        <f>VLOOKUP(A733,'[1]منشورات المركز'!$B$8:$D$1294,3,0)</f>
        <v>2005</v>
      </c>
      <c r="E733" s="7" t="str">
        <f>VLOOKUP(A733,'[1]منشورات المركز'!$B$8:$E$1294,4,0)</f>
        <v>تاريخ</v>
      </c>
      <c r="F733" s="9">
        <v>9789953820262</v>
      </c>
      <c r="G733" s="7"/>
      <c r="H733" s="7" t="s">
        <v>878</v>
      </c>
      <c r="I733" s="7" t="s">
        <v>879</v>
      </c>
    </row>
    <row r="734" spans="1:9" x14ac:dyDescent="0.3">
      <c r="A734" s="6" t="s">
        <v>749</v>
      </c>
      <c r="B734" s="7" t="str">
        <f>VLOOKUP(A734,'[1]منشورات المركز'!$B$8:$C$1259,2,0)</f>
        <v xml:space="preserve"> نسيم الخوري</v>
      </c>
      <c r="C734" s="5">
        <f>VLOOKUP(A734,'[1]منشورات المركز'!$B$10:$J$1215,9,0)</f>
        <v>17</v>
      </c>
      <c r="D734" s="5">
        <f>VLOOKUP(A734,'[1]منشورات المركز'!$B$8:$D$1294,3,0)</f>
        <v>2005</v>
      </c>
      <c r="E734" s="7" t="str">
        <f>VLOOKUP(A734,'[1]منشورات المركز'!$B$8:$E$1294,4,0)</f>
        <v>إعلام واتصال</v>
      </c>
      <c r="F734" s="9">
        <v>9789953450674</v>
      </c>
      <c r="G734" s="7"/>
      <c r="H734" s="7" t="s">
        <v>878</v>
      </c>
      <c r="I734" s="7" t="s">
        <v>879</v>
      </c>
    </row>
    <row r="735" spans="1:9" x14ac:dyDescent="0.3">
      <c r="A735" s="6" t="s">
        <v>750</v>
      </c>
      <c r="B735" s="7" t="str">
        <f>VLOOKUP(A735,'[1]منشورات المركز'!$B$8:$C$1259,2,0)</f>
        <v xml:space="preserve"> علي محمد رحومة</v>
      </c>
      <c r="C735" s="5">
        <f>VLOOKUP(A735,'[1]منشورات المركز'!$B$10:$J$1215,9,0)</f>
        <v>14</v>
      </c>
      <c r="D735" s="5">
        <f>VLOOKUP(A735,'[1]منشورات المركز'!$B$8:$D$1294,3,0)</f>
        <v>2005</v>
      </c>
      <c r="E735" s="7" t="str">
        <f>VLOOKUP(A735,'[1]منشورات المركز'!$B$8:$E$1294,4,0)</f>
        <v>علوم وتكنولوجيا</v>
      </c>
      <c r="F735" s="9">
        <v>9789953820057</v>
      </c>
      <c r="G735" s="7"/>
      <c r="H735" s="7" t="s">
        <v>878</v>
      </c>
      <c r="I735" s="7" t="s">
        <v>879</v>
      </c>
    </row>
    <row r="736" spans="1:9" x14ac:dyDescent="0.3">
      <c r="A736" s="6" t="s">
        <v>751</v>
      </c>
      <c r="B736" s="7" t="str">
        <f>VLOOKUP(A736,'[1]منشورات المركز'!$B$8:$C$1259,2,0)</f>
        <v>مجموعة من المؤلفين</v>
      </c>
      <c r="C736" s="5">
        <f>VLOOKUP(A736,'[1]منشورات المركز'!$B$10:$J$1215,9,0)</f>
        <v>6</v>
      </c>
      <c r="D736" s="5">
        <f>VLOOKUP(A736,'[1]منشورات المركز'!$B$8:$D$1294,3,0)</f>
        <v>2005</v>
      </c>
      <c r="E736" s="7" t="str">
        <f>VLOOKUP(A736,'[1]منشورات المركز'!$B$8:$E$1294,4,0)</f>
        <v>علوم وتكنولوجيا / ثقافة</v>
      </c>
      <c r="F736" s="9">
        <v>9789953820071</v>
      </c>
      <c r="G736" s="7"/>
      <c r="H736" s="7" t="s">
        <v>878</v>
      </c>
      <c r="I736" s="7" t="s">
        <v>879</v>
      </c>
    </row>
    <row r="737" spans="1:9" x14ac:dyDescent="0.3">
      <c r="A737" s="6" t="s">
        <v>752</v>
      </c>
      <c r="B737" s="7" t="str">
        <f>VLOOKUP(A737,'[1]منشورات المركز'!$B$8:$C$1259,2,0)</f>
        <v>رشدي راشد و بيجان وهاب زاده</v>
      </c>
      <c r="C737" s="5">
        <f>VLOOKUP(A737,'[1]منشورات المركز'!$B$10:$J$1215,9,0)</f>
        <v>12</v>
      </c>
      <c r="D737" s="5">
        <f>VLOOKUP(A737,'[1]منشورات المركز'!$B$8:$D$1294,3,0)</f>
        <v>2005</v>
      </c>
      <c r="E737" s="7" t="str">
        <f>VLOOKUP(A737,'[1]منشورات المركز'!$B$8:$E$1294,4,0)</f>
        <v>علوم وتكنولوجيا</v>
      </c>
      <c r="F737" s="9">
        <v>9789953450841</v>
      </c>
      <c r="G737" s="7"/>
      <c r="H737" s="7" t="s">
        <v>878</v>
      </c>
      <c r="I737" s="7" t="s">
        <v>879</v>
      </c>
    </row>
    <row r="738" spans="1:9" x14ac:dyDescent="0.3">
      <c r="A738" s="6" t="s">
        <v>753</v>
      </c>
      <c r="B738" s="7" t="str">
        <f>VLOOKUP(A738,'[1]منشورات المركز'!$B$8:$C$1259,2,0)</f>
        <v>إشراف: رشدي راشد</v>
      </c>
      <c r="C738" s="5">
        <f>VLOOKUP(A738,'[1]منشورات المركز'!$B$10:$J$1215,9,0)</f>
        <v>30</v>
      </c>
      <c r="D738" s="5">
        <f>VLOOKUP(A738,'[1]منشورات المركز'!$B$8:$D$1294,3,0)</f>
        <v>2005</v>
      </c>
      <c r="E738" s="7" t="str">
        <f>VLOOKUP(A738,'[1]منشورات المركز'!$B$8:$E$1294,4,0)</f>
        <v>علوم وتكنولوجيا / ثقافة / تاريخ</v>
      </c>
      <c r="F738" s="9">
        <v>9789953450711</v>
      </c>
      <c r="G738" s="7"/>
      <c r="H738" s="7" t="s">
        <v>878</v>
      </c>
      <c r="I738" s="7" t="s">
        <v>879</v>
      </c>
    </row>
    <row r="739" spans="1:9" x14ac:dyDescent="0.3">
      <c r="A739" s="6" t="s">
        <v>754</v>
      </c>
      <c r="B739" s="7" t="str">
        <f>VLOOKUP(A739,'[1]منشورات المركز'!$B$8:$C$1259,2,0)</f>
        <v>معهد ستوكهولم لأبحاث السلام الدولي</v>
      </c>
      <c r="C739" s="5">
        <f>VLOOKUP(A739,'[1]منشورات المركز'!$B$10:$J$1215,9,0)</f>
        <v>16</v>
      </c>
      <c r="D739" s="5">
        <f>VLOOKUP(A739,'[1]منشورات المركز'!$B$8:$D$1294,3,0)</f>
        <v>2005</v>
      </c>
      <c r="E739" s="7" t="str">
        <f>VLOOKUP(A739,'[1]منشورات المركز'!$B$8:$E$1294,4,0)</f>
        <v>أمن ودفاع</v>
      </c>
      <c r="F739" s="9">
        <v>9789953820330</v>
      </c>
      <c r="G739" s="7"/>
      <c r="H739" s="7" t="s">
        <v>878</v>
      </c>
      <c r="I739" s="7" t="s">
        <v>879</v>
      </c>
    </row>
    <row r="740" spans="1:9" x14ac:dyDescent="0.3">
      <c r="A740" s="6" t="s">
        <v>755</v>
      </c>
      <c r="B740" s="7" t="str">
        <f>VLOOKUP(A740,'[1]منشورات المركز'!$B$8:$C$1259,2,0)</f>
        <v xml:space="preserve"> رضوان زيادة</v>
      </c>
      <c r="C740" s="5">
        <f>VLOOKUP(A740,'[1]منشورات المركز'!$B$10:$J$1215,9,0)</f>
        <v>20</v>
      </c>
      <c r="D740" s="5">
        <f>VLOOKUP(A740,'[1]منشورات المركز'!$B$8:$D$1294,3,0)</f>
        <v>2005</v>
      </c>
      <c r="E740" s="7" t="str">
        <f>VLOOKUP(A740,'[1]منشورات المركز'!$B$8:$E$1294,4,0)</f>
        <v>سياسة</v>
      </c>
      <c r="F740" s="9">
        <v>9789953820217</v>
      </c>
      <c r="G740" s="7"/>
      <c r="H740" s="7" t="s">
        <v>878</v>
      </c>
      <c r="I740" s="7" t="s">
        <v>879</v>
      </c>
    </row>
    <row r="741" spans="1:9" x14ac:dyDescent="0.3">
      <c r="A741" s="6" t="s">
        <v>756</v>
      </c>
      <c r="B741" s="7" t="str">
        <f>VLOOKUP(A741,'[1]منشورات المركز'!$B$8:$C$1259,2,0)</f>
        <v>محمد الأمين ولد سيدي باب</v>
      </c>
      <c r="C741" s="5">
        <f>VLOOKUP(A741,'[1]منشورات المركز'!$B$10:$J$1215,9,0)</f>
        <v>16</v>
      </c>
      <c r="D741" s="5">
        <f>VLOOKUP(A741,'[1]منشورات المركز'!$B$8:$D$1294,3,0)</f>
        <v>2005</v>
      </c>
      <c r="E741" s="7" t="str">
        <f>VLOOKUP(A741,'[1]منشورات المركز'!$B$8:$E$1294,4,0)</f>
        <v>سياسة</v>
      </c>
      <c r="F741" s="9">
        <v>9789953820200</v>
      </c>
      <c r="G741" s="7"/>
      <c r="H741" s="7" t="s">
        <v>878</v>
      </c>
      <c r="I741" s="7" t="s">
        <v>879</v>
      </c>
    </row>
    <row r="742" spans="1:9" x14ac:dyDescent="0.3">
      <c r="A742" s="6" t="s">
        <v>757</v>
      </c>
      <c r="B742" s="7" t="str">
        <f>VLOOKUP(A742,'[1]منشورات المركز'!$B$8:$C$1259,2,0)</f>
        <v xml:space="preserve"> هانز بليكس</v>
      </c>
      <c r="C742" s="5">
        <f>VLOOKUP(A742,'[1]منشورات المركز'!$B$10:$J$1215,9,0)</f>
        <v>8</v>
      </c>
      <c r="D742" s="5">
        <f>VLOOKUP(A742,'[1]منشورات المركز'!$B$8:$D$1294,3,0)</f>
        <v>2005</v>
      </c>
      <c r="E742" s="7" t="str">
        <f>VLOOKUP(A742,'[1]منشورات المركز'!$B$8:$E$1294,4,0)</f>
        <v>سياسة</v>
      </c>
      <c r="F742" s="9">
        <v>9789953820101</v>
      </c>
      <c r="G742" s="7"/>
      <c r="H742" s="7" t="s">
        <v>878</v>
      </c>
      <c r="I742" s="7" t="s">
        <v>879</v>
      </c>
    </row>
    <row r="743" spans="1:9" x14ac:dyDescent="0.3">
      <c r="A743" s="6" t="s">
        <v>758</v>
      </c>
      <c r="B743" s="7" t="str">
        <f>VLOOKUP(A743,'[1]منشورات المركز'!$B$8:$C$1259,2,0)</f>
        <v>مجموعة من المؤلفين</v>
      </c>
      <c r="C743" s="5">
        <f>VLOOKUP(A743,'[1]منشورات المركز'!$B$10:$J$1215,9,0)</f>
        <v>8</v>
      </c>
      <c r="D743" s="5">
        <f>VLOOKUP(A743,'[1]منشورات المركز'!$B$8:$D$1294,3,0)</f>
        <v>2005</v>
      </c>
      <c r="E743" s="7" t="str">
        <f>VLOOKUP(A743,'[1]منشورات المركز'!$B$8:$E$1294,4,0)</f>
        <v>سياسة</v>
      </c>
      <c r="F743" s="9">
        <v>9789953820187</v>
      </c>
      <c r="G743" s="7"/>
      <c r="H743" s="7" t="s">
        <v>878</v>
      </c>
      <c r="I743" s="7" t="s">
        <v>879</v>
      </c>
    </row>
    <row r="744" spans="1:9" x14ac:dyDescent="0.3">
      <c r="A744" s="6" t="s">
        <v>759</v>
      </c>
      <c r="B744" s="7" t="str">
        <f>VLOOKUP(A744,'[1]منشورات المركز'!$B$8:$C$1259,2,0)</f>
        <v xml:space="preserve"> هانز كريستوف فون سبونيك</v>
      </c>
      <c r="C744" s="5">
        <f>VLOOKUP(A744,'[1]منشورات المركز'!$B$10:$J$1215,9,0)</f>
        <v>12</v>
      </c>
      <c r="D744" s="5">
        <f>VLOOKUP(A744,'[1]منشورات المركز'!$B$8:$D$1294,3,0)</f>
        <v>2005</v>
      </c>
      <c r="E744" s="7" t="str">
        <f>VLOOKUP(A744,'[1]منشورات المركز'!$B$8:$E$1294,4,0)</f>
        <v>سياسة</v>
      </c>
      <c r="F744" s="9">
        <v>9789953820019</v>
      </c>
      <c r="G744" s="7"/>
      <c r="H744" s="7" t="s">
        <v>878</v>
      </c>
      <c r="I744" s="7" t="s">
        <v>879</v>
      </c>
    </row>
    <row r="745" spans="1:9" x14ac:dyDescent="0.3">
      <c r="A745" s="6" t="s">
        <v>760</v>
      </c>
      <c r="B745" s="7" t="str">
        <f>VLOOKUP(A745,'[1]منشورات المركز'!$B$8:$C$1259,2,0)</f>
        <v>مجموعة من المؤلفين</v>
      </c>
      <c r="C745" s="5">
        <f>VLOOKUP(A745,'[1]منشورات المركز'!$B$10:$J$1215,9,0)</f>
        <v>8</v>
      </c>
      <c r="D745" s="5">
        <f>VLOOKUP(A745,'[1]منشورات المركز'!$B$8:$D$1294,3,0)</f>
        <v>2005</v>
      </c>
      <c r="E745" s="7" t="str">
        <f>VLOOKUP(A745,'[1]منشورات المركز'!$B$8:$E$1294,4,0)</f>
        <v>سياسة</v>
      </c>
      <c r="F745" s="9">
        <v>9789953820002</v>
      </c>
      <c r="G745" s="7"/>
      <c r="H745" s="7" t="s">
        <v>878</v>
      </c>
      <c r="I745" s="7" t="s">
        <v>879</v>
      </c>
    </row>
    <row r="746" spans="1:9" x14ac:dyDescent="0.3">
      <c r="A746" s="6" t="s">
        <v>761</v>
      </c>
      <c r="B746" s="7" t="str">
        <f>VLOOKUP(A746,'[1]منشورات المركز'!$B$8:$C$1259,2,0)</f>
        <v xml:space="preserve"> جعفر ضياء جعفر و نعمان النعيمي</v>
      </c>
      <c r="C746" s="5">
        <f>VLOOKUP(A746,'[1]منشورات المركز'!$B$10:$J$1215,9,0)</f>
        <v>12</v>
      </c>
      <c r="D746" s="5">
        <f>VLOOKUP(A746,'[1]منشورات المركز'!$B$8:$D$1294,3,0)</f>
        <v>2005</v>
      </c>
      <c r="E746" s="7" t="str">
        <f>VLOOKUP(A746,'[1]منشورات المركز'!$B$8:$E$1294,4,0)</f>
        <v>سياسة</v>
      </c>
      <c r="F746" s="9">
        <v>9789953450995</v>
      </c>
      <c r="G746" s="7"/>
      <c r="H746" s="7" t="s">
        <v>878</v>
      </c>
      <c r="I746" s="7" t="s">
        <v>879</v>
      </c>
    </row>
    <row r="747" spans="1:9" x14ac:dyDescent="0.3">
      <c r="A747" s="6" t="s">
        <v>762</v>
      </c>
      <c r="B747" s="7" t="str">
        <f>VLOOKUP(A747,'[1]منشورات المركز'!$B$8:$C$1259,2,0)</f>
        <v>مجموعة من المؤلفين</v>
      </c>
      <c r="C747" s="5">
        <f>VLOOKUP(A747,'[1]منشورات المركز'!$B$10:$J$1215,9,0)</f>
        <v>6</v>
      </c>
      <c r="D747" s="5">
        <f>VLOOKUP(A747,'[1]منشورات المركز'!$B$8:$D$1294,3,0)</f>
        <v>2005</v>
      </c>
      <c r="E747" s="7" t="str">
        <f>VLOOKUP(A747,'[1]منشورات المركز'!$B$8:$E$1294,4,0)</f>
        <v>سياسة</v>
      </c>
      <c r="F747" s="9">
        <v>9789953450940</v>
      </c>
      <c r="G747" s="7"/>
      <c r="H747" s="7" t="s">
        <v>878</v>
      </c>
      <c r="I747" s="7" t="s">
        <v>879</v>
      </c>
    </row>
    <row r="748" spans="1:9" x14ac:dyDescent="0.3">
      <c r="A748" s="6" t="s">
        <v>763</v>
      </c>
      <c r="B748" s="7" t="str">
        <f>VLOOKUP(A748,'[1]منشورات المركز'!$B$8:$C$1259,2,0)</f>
        <v xml:space="preserve"> ثناء فؤاد عبد الله</v>
      </c>
      <c r="C748" s="5">
        <f>VLOOKUP(A748,'[1]منشورات المركز'!$B$10:$J$1215,9,0)</f>
        <v>10</v>
      </c>
      <c r="D748" s="5">
        <f>VLOOKUP(A748,'[1]منشورات المركز'!$B$8:$D$1294,3,0)</f>
        <v>2005</v>
      </c>
      <c r="E748" s="7" t="str">
        <f>VLOOKUP(A748,'[1]منشورات المركز'!$B$8:$E$1294,4,0)</f>
        <v>سياسة</v>
      </c>
      <c r="F748" s="9">
        <v>9789953450759</v>
      </c>
      <c r="G748" s="7"/>
      <c r="H748" s="7" t="s">
        <v>878</v>
      </c>
      <c r="I748" s="7" t="s">
        <v>879</v>
      </c>
    </row>
    <row r="749" spans="1:9" x14ac:dyDescent="0.3">
      <c r="A749" s="6" t="s">
        <v>764</v>
      </c>
      <c r="B749" s="7" t="str">
        <f>VLOOKUP(A749,'[1]منشورات المركز'!$B$8:$C$1259,2,0)</f>
        <v>علي الحاج</v>
      </c>
      <c r="C749" s="5">
        <f>VLOOKUP(A749,'[1]منشورات المركز'!$B$10:$J$1215,9,0)</f>
        <v>14</v>
      </c>
      <c r="D749" s="5">
        <f>VLOOKUP(A749,'[1]منشورات المركز'!$B$8:$D$1294,3,0)</f>
        <v>2005</v>
      </c>
      <c r="E749" s="7" t="str">
        <f>VLOOKUP(A749,'[1]منشورات المركز'!$B$8:$E$1294,4,0)</f>
        <v>سياسة</v>
      </c>
      <c r="F749" s="9">
        <v>9789953450766</v>
      </c>
      <c r="G749" s="7"/>
      <c r="H749" s="7" t="s">
        <v>878</v>
      </c>
      <c r="I749" s="7" t="s">
        <v>879</v>
      </c>
    </row>
    <row r="750" spans="1:9" x14ac:dyDescent="0.3">
      <c r="A750" s="6" t="s">
        <v>765</v>
      </c>
      <c r="B750" s="7" t="str">
        <f>VLOOKUP(A750,'[1]منشورات المركز'!$B$8:$C$1259,2,0)</f>
        <v xml:space="preserve"> محمد بن صنيتان</v>
      </c>
      <c r="C750" s="5">
        <f>VLOOKUP(A750,'[1]منشورات المركز'!$B$10:$J$1215,9,0)</f>
        <v>6</v>
      </c>
      <c r="D750" s="5">
        <f>VLOOKUP(A750,'[1]منشورات المركز'!$B$8:$D$1294,3,0)</f>
        <v>2005</v>
      </c>
      <c r="E750" s="7" t="str">
        <f>VLOOKUP(A750,'[1]منشورات المركز'!$B$8:$E$1294,4,0)</f>
        <v>سياسة</v>
      </c>
      <c r="F750" s="9">
        <v>9789953450865</v>
      </c>
      <c r="G750" s="7"/>
      <c r="H750" s="7" t="s">
        <v>878</v>
      </c>
      <c r="I750" s="7" t="s">
        <v>879</v>
      </c>
    </row>
    <row r="751" spans="1:9" x14ac:dyDescent="0.3">
      <c r="A751" s="6" t="s">
        <v>766</v>
      </c>
      <c r="B751" s="7" t="str">
        <f>VLOOKUP(A751,'[1]منشورات المركز'!$B$8:$C$1259,2,0)</f>
        <v xml:space="preserve"> أحمد الموصللي</v>
      </c>
      <c r="C751" s="5">
        <f>VLOOKUP(A751,'[1]منشورات المركز'!$B$10:$J$1215,9,0)</f>
        <v>14</v>
      </c>
      <c r="D751" s="5">
        <f>VLOOKUP(A751,'[1]منشورات المركز'!$B$8:$D$1294,3,0)</f>
        <v>2005</v>
      </c>
      <c r="E751" s="7" t="str">
        <f>VLOOKUP(A751,'[1]منشورات المركز'!$B$8:$E$1294,4,0)</f>
        <v>سياسة / تراث</v>
      </c>
      <c r="F751" s="9">
        <v>9789953820347</v>
      </c>
      <c r="G751" s="7"/>
      <c r="H751" s="7" t="s">
        <v>878</v>
      </c>
      <c r="I751" s="7" t="s">
        <v>879</v>
      </c>
    </row>
    <row r="752" spans="1:9" x14ac:dyDescent="0.3">
      <c r="A752" s="6" t="s">
        <v>767</v>
      </c>
      <c r="B752" s="7" t="str">
        <f>VLOOKUP(A752,'[1]منشورات المركز'!$B$8:$C$1259,2,0)</f>
        <v>تحرير: علي خليفة الكواري</v>
      </c>
      <c r="C752" s="5">
        <f>VLOOKUP(A752,'[1]منشورات المركز'!$B$10:$J$1215,9,0)</f>
        <v>8</v>
      </c>
      <c r="D752" s="5">
        <f>VLOOKUP(A752,'[1]منشورات المركز'!$B$8:$D$1294,3,0)</f>
        <v>2005</v>
      </c>
      <c r="E752" s="7" t="str">
        <f>VLOOKUP(A752,'[1]منشورات المركز'!$B$8:$E$1294,4,0)</f>
        <v>سياسة</v>
      </c>
      <c r="F752" s="9">
        <v>9789953450858</v>
      </c>
      <c r="G752" s="7"/>
      <c r="H752" s="7" t="s">
        <v>878</v>
      </c>
      <c r="I752" s="7" t="s">
        <v>879</v>
      </c>
    </row>
    <row r="753" spans="1:9" x14ac:dyDescent="0.3">
      <c r="A753" s="6" t="s">
        <v>768</v>
      </c>
      <c r="B753" s="7" t="str">
        <f>VLOOKUP(A753,'[1]منشورات المركز'!$B$8:$C$1259,2,0)</f>
        <v>إعداد وتحرير:  علي خليفة الكواري</v>
      </c>
      <c r="C753" s="5">
        <f>VLOOKUP(A753,'[1]منشورات المركز'!$B$10:$J$1215,9,0)</f>
        <v>6</v>
      </c>
      <c r="D753" s="5">
        <f>VLOOKUP(A753,'[1]منشورات المركز'!$B$8:$D$1294,3,0)</f>
        <v>2005</v>
      </c>
      <c r="E753" s="7" t="str">
        <f>VLOOKUP(A753,'[1]منشورات المركز'!$B$8:$E$1294,4,0)</f>
        <v>سياسة</v>
      </c>
      <c r="F753" s="9">
        <v>989953820361</v>
      </c>
      <c r="G753" s="7"/>
      <c r="H753" s="7" t="s">
        <v>878</v>
      </c>
      <c r="I753" s="7" t="s">
        <v>879</v>
      </c>
    </row>
    <row r="754" spans="1:9" x14ac:dyDescent="0.3">
      <c r="A754" s="6" t="s">
        <v>769</v>
      </c>
      <c r="B754" s="7" t="str">
        <f>VLOOKUP(A754,'[1]منشورات المركز'!$B$8:$C$1259,2,0)</f>
        <v>فاضل محمد حسين البدراني</v>
      </c>
      <c r="C754" s="5">
        <f>VLOOKUP(A754,'[1]منشورات المركز'!$B$10:$J$1215,9,0)</f>
        <v>8</v>
      </c>
      <c r="D754" s="5">
        <f>VLOOKUP(A754,'[1]منشورات المركز'!$B$8:$D$1294,3,0)</f>
        <v>2005</v>
      </c>
      <c r="E754" s="7" t="str">
        <f>VLOOKUP(A754,'[1]منشورات المركز'!$B$8:$E$1294,4,0)</f>
        <v>فكر قومي / سياسة</v>
      </c>
      <c r="F754" s="9">
        <v>9789953820392</v>
      </c>
      <c r="G754" s="7"/>
      <c r="H754" s="7" t="s">
        <v>878</v>
      </c>
      <c r="I754" s="7" t="s">
        <v>879</v>
      </c>
    </row>
    <row r="755" spans="1:9" x14ac:dyDescent="0.3">
      <c r="A755" s="6" t="s">
        <v>770</v>
      </c>
      <c r="B755" s="7" t="str">
        <f>VLOOKUP(A755,'[1]منشورات المركز'!$B$8:$C$1259,2,0)</f>
        <v>ندوة فكرية</v>
      </c>
      <c r="C755" s="5">
        <f>VLOOKUP(A755,'[1]منشورات المركز'!$B$10:$J$1215,9,0)</f>
        <v>13</v>
      </c>
      <c r="D755" s="5">
        <f>VLOOKUP(A755,'[1]منشورات المركز'!$B$8:$D$1294,3,0)</f>
        <v>2005</v>
      </c>
      <c r="E755" s="7" t="str">
        <f>VLOOKUP(A755,'[1]منشورات المركز'!$B$8:$E$1294,4,0)</f>
        <v>فكر قومي / ثقافة</v>
      </c>
      <c r="F755" s="9">
        <v>9789953820194</v>
      </c>
      <c r="G755" s="7"/>
      <c r="H755" s="7" t="s">
        <v>878</v>
      </c>
      <c r="I755" s="7" t="s">
        <v>879</v>
      </c>
    </row>
    <row r="756" spans="1:9" x14ac:dyDescent="0.3">
      <c r="A756" s="6" t="s">
        <v>771</v>
      </c>
      <c r="B756" s="7" t="str">
        <f>VLOOKUP(A756,'[1]منشورات المركز'!$B$8:$C$1259,2,0)</f>
        <v>سعيد أبو الريش</v>
      </c>
      <c r="C756" s="5">
        <f>VLOOKUP(A756,'[1]منشورات المركز'!$B$10:$J$1215,9,0)</f>
        <v>14</v>
      </c>
      <c r="D756" s="5">
        <f>VLOOKUP(A756,'[1]منشورات المركز'!$B$8:$D$1294,3,0)</f>
        <v>2005</v>
      </c>
      <c r="E756" s="7" t="str">
        <f>VLOOKUP(A756,'[1]منشورات المركز'!$B$8:$E$1294,4,0)</f>
        <v>فكر قومي / سياسة</v>
      </c>
      <c r="F756" s="9">
        <v>9789953450902</v>
      </c>
      <c r="G756" s="7"/>
      <c r="H756" s="7" t="s">
        <v>878</v>
      </c>
      <c r="I756" s="7" t="s">
        <v>879</v>
      </c>
    </row>
    <row r="757" spans="1:9" x14ac:dyDescent="0.3">
      <c r="A757" s="6" t="s">
        <v>772</v>
      </c>
      <c r="B757" s="7" t="str">
        <f>VLOOKUP(A757,'[1]منشورات المركز'!$B$8:$C$1259,2,0)</f>
        <v>ياسين الحافظ</v>
      </c>
      <c r="C757" s="5">
        <f>VLOOKUP(A757,'[1]منشورات المركز'!$B$10:$J$1215,9,0)</f>
        <v>28</v>
      </c>
      <c r="D757" s="5">
        <f>VLOOKUP(A757,'[1]منشورات المركز'!$B$8:$D$1294,3,0)</f>
        <v>2005</v>
      </c>
      <c r="E757" s="7" t="str">
        <f>VLOOKUP(A757,'[1]منشورات المركز'!$B$8:$E$1294,4,0)</f>
        <v>فكر قومي / ثقافة</v>
      </c>
      <c r="F757" s="9">
        <v>9789953450643</v>
      </c>
      <c r="G757" s="7"/>
      <c r="H757" s="7" t="s">
        <v>878</v>
      </c>
      <c r="I757" s="7" t="s">
        <v>879</v>
      </c>
    </row>
    <row r="758" spans="1:9" x14ac:dyDescent="0.3">
      <c r="A758" s="6" t="s">
        <v>773</v>
      </c>
      <c r="B758" s="7" t="str">
        <f>VLOOKUP(A758,'[1]منشورات المركز'!$B$8:$C$1259,2,0)</f>
        <v>ندوة فكرية</v>
      </c>
      <c r="C758" s="5">
        <f>VLOOKUP(A758,'[1]منشورات المركز'!$B$10:$J$1215,9,0)</f>
        <v>18</v>
      </c>
      <c r="D758" s="5">
        <f>VLOOKUP(A758,'[1]منشورات المركز'!$B$8:$D$1294,3,0)</f>
        <v>2005</v>
      </c>
      <c r="E758" s="7" t="str">
        <f>VLOOKUP(A758,'[1]منشورات المركز'!$B$8:$E$1294,4,0)</f>
        <v>فكر قومي / سياسة</v>
      </c>
      <c r="F758" s="9">
        <v>9789953820354</v>
      </c>
      <c r="G758" s="7"/>
      <c r="H758" s="7" t="s">
        <v>878</v>
      </c>
      <c r="I758" s="7" t="s">
        <v>879</v>
      </c>
    </row>
    <row r="759" spans="1:9" x14ac:dyDescent="0.3">
      <c r="A759" s="6" t="s">
        <v>774</v>
      </c>
      <c r="B759" s="7" t="str">
        <f>VLOOKUP(A759,'[1]منشورات المركز'!$B$8:$C$1259,2,0)</f>
        <v xml:space="preserve"> كمال عبد اللطيف</v>
      </c>
      <c r="C759" s="5">
        <f>VLOOKUP(A759,'[1]منشورات المركز'!$B$10:$J$1215,9,0)</f>
        <v>8</v>
      </c>
      <c r="D759" s="5">
        <f>VLOOKUP(A759,'[1]منشورات المركز'!$B$8:$D$1294,3,0)</f>
        <v>2005</v>
      </c>
      <c r="E759" s="7" t="str">
        <f>VLOOKUP(A759,'[1]منشورات المركز'!$B$8:$E$1294,4,0)</f>
        <v>فكر قومي / ثقافة</v>
      </c>
      <c r="F759" s="9">
        <v>9789953820385</v>
      </c>
      <c r="G759" s="7"/>
      <c r="H759" s="7" t="s">
        <v>878</v>
      </c>
      <c r="I759" s="7" t="s">
        <v>879</v>
      </c>
    </row>
    <row r="760" spans="1:9" x14ac:dyDescent="0.3">
      <c r="A760" s="6" t="s">
        <v>775</v>
      </c>
      <c r="B760" s="7" t="str">
        <f>VLOOKUP(A760,'[1]منشورات المركز'!$B$8:$C$1259,2,0)</f>
        <v>ندوة فكرية</v>
      </c>
      <c r="C760" s="5">
        <f>VLOOKUP(A760,'[1]منشورات المركز'!$B$10:$J$1215,9,0)</f>
        <v>20</v>
      </c>
      <c r="D760" s="5">
        <f>VLOOKUP(A760,'[1]منشورات المركز'!$B$8:$D$1294,3,0)</f>
        <v>2005</v>
      </c>
      <c r="E760" s="7" t="str">
        <f>VLOOKUP(A760,'[1]منشورات المركز'!$B$8:$E$1294,4,0)</f>
        <v>فكر قومي / ثقافة / سياسة</v>
      </c>
      <c r="F760" s="9">
        <v>9789953820255</v>
      </c>
      <c r="G760" s="7"/>
      <c r="H760" s="7" t="s">
        <v>878</v>
      </c>
      <c r="I760" s="7" t="s">
        <v>879</v>
      </c>
    </row>
    <row r="761" spans="1:9" x14ac:dyDescent="0.3">
      <c r="A761" s="6" t="s">
        <v>776</v>
      </c>
      <c r="B761" s="7" t="str">
        <f>VLOOKUP(A761,'[1]منشورات المركز'!$B$8:$C$1259,2,0)</f>
        <v>مصطفى الفيلالي</v>
      </c>
      <c r="C761" s="5">
        <f>VLOOKUP(A761,'[1]منشورات المركز'!$B$10:$J$1215,9,0)</f>
        <v>4</v>
      </c>
      <c r="D761" s="5">
        <f>VLOOKUP(A761,'[1]منشورات المركز'!$B$8:$D$1294,3,0)</f>
        <v>2005</v>
      </c>
      <c r="E761" s="7" t="str">
        <f>VLOOKUP(A761,'[1]منشورات المركز'!$B$8:$E$1294,4,0)</f>
        <v>فكر قومي / سياسة</v>
      </c>
      <c r="F761" s="9">
        <v>9789953450971</v>
      </c>
      <c r="G761" s="7"/>
      <c r="H761" s="7" t="s">
        <v>878</v>
      </c>
      <c r="I761" s="7" t="s">
        <v>879</v>
      </c>
    </row>
    <row r="762" spans="1:9" x14ac:dyDescent="0.3">
      <c r="A762" s="6" t="s">
        <v>777</v>
      </c>
      <c r="B762" s="7" t="str">
        <f>VLOOKUP(A762,'[1]منشورات المركز'!$B$8:$C$1259,2,0)</f>
        <v xml:space="preserve"> عبد السلام بغدادي</v>
      </c>
      <c r="C762" s="5">
        <f>VLOOKUP(A762,'[1]منشورات المركز'!$B$10:$J$1215,9,0)</f>
        <v>20</v>
      </c>
      <c r="D762" s="5">
        <f>VLOOKUP(A762,'[1]منشورات المركز'!$B$8:$D$1294,3,0)</f>
        <v>2005</v>
      </c>
      <c r="E762" s="7" t="str">
        <f>VLOOKUP(A762,'[1]منشورات المركز'!$B$8:$E$1294,4,0)</f>
        <v>اجتماع</v>
      </c>
      <c r="F762" s="9">
        <v>9789953820286</v>
      </c>
      <c r="G762" s="7"/>
      <c r="H762" s="7" t="s">
        <v>878</v>
      </c>
      <c r="I762" s="7" t="s">
        <v>879</v>
      </c>
    </row>
    <row r="763" spans="1:9" x14ac:dyDescent="0.3">
      <c r="A763" s="6" t="s">
        <v>778</v>
      </c>
      <c r="B763" s="7" t="str">
        <f>VLOOKUP(A763,'[1]منشورات المركز'!$B$8:$C$1259,2,0)</f>
        <v xml:space="preserve"> مسعود ضاهر</v>
      </c>
      <c r="C763" s="5">
        <f>VLOOKUP(A763,'[1]منشورات المركز'!$B$10:$J$1215,9,0)</f>
        <v>10</v>
      </c>
      <c r="D763" s="5">
        <f>VLOOKUP(A763,'[1]منشورات المركز'!$B$8:$D$1294,3,0)</f>
        <v>2005</v>
      </c>
      <c r="E763" s="7" t="str">
        <f>VLOOKUP(A763,'[1]منشورات المركز'!$B$8:$E$1294,4,0)</f>
        <v>اجتماع / تاريخ / ثقافة</v>
      </c>
      <c r="F763" s="9">
        <v>9789953820323</v>
      </c>
      <c r="G763" s="7"/>
      <c r="H763" s="7" t="s">
        <v>878</v>
      </c>
      <c r="I763" s="7" t="s">
        <v>879</v>
      </c>
    </row>
    <row r="764" spans="1:9" x14ac:dyDescent="0.3">
      <c r="A764" s="6" t="s">
        <v>779</v>
      </c>
      <c r="B764" s="7" t="str">
        <f>VLOOKUP(A764,'[1]منشورات المركز'!$B$8:$C$1259,2,0)</f>
        <v>مجموعة من المؤلفين</v>
      </c>
      <c r="C764" s="5">
        <f>VLOOKUP(A764,'[1]منشورات المركز'!$B$10:$J$1215,9,0)</f>
        <v>12</v>
      </c>
      <c r="D764" s="5">
        <f>VLOOKUP(A764,'[1]منشورات المركز'!$B$8:$D$1294,3,0)</f>
        <v>2005</v>
      </c>
      <c r="E764" s="7" t="str">
        <f>VLOOKUP(A764,'[1]منشورات المركز'!$B$8:$E$1294,4,0)</f>
        <v xml:space="preserve"> اجتماع / سياسة</v>
      </c>
      <c r="F764" s="9">
        <v>9789953820026</v>
      </c>
      <c r="G764" s="7"/>
      <c r="H764" s="7" t="s">
        <v>878</v>
      </c>
      <c r="I764" s="7" t="s">
        <v>879</v>
      </c>
    </row>
    <row r="765" spans="1:9" x14ac:dyDescent="0.3">
      <c r="A765" s="6" t="s">
        <v>780</v>
      </c>
      <c r="B765" s="7" t="str">
        <f>VLOOKUP(A765,'[1]منشورات المركز'!$B$8:$C$1259,2,0)</f>
        <v>مجموعة من المؤلفين</v>
      </c>
      <c r="C765" s="5">
        <f>VLOOKUP(A765,'[1]منشورات المركز'!$B$10:$J$1215,9,0)</f>
        <v>7</v>
      </c>
      <c r="D765" s="5">
        <f>VLOOKUP(A765,'[1]منشورات المركز'!$B$8:$D$1294,3,0)</f>
        <v>2005</v>
      </c>
      <c r="E765" s="7" t="str">
        <f>VLOOKUP(A765,'[1]منشورات المركز'!$B$8:$E$1294,4,0)</f>
        <v xml:space="preserve"> اجتماع / تاريخ / ثقافة</v>
      </c>
      <c r="F765" s="9">
        <v>9789953450957</v>
      </c>
      <c r="G765" s="7"/>
      <c r="H765" s="7" t="s">
        <v>878</v>
      </c>
      <c r="I765" s="7" t="s">
        <v>879</v>
      </c>
    </row>
    <row r="766" spans="1:9" x14ac:dyDescent="0.3">
      <c r="A766" s="6" t="s">
        <v>781</v>
      </c>
      <c r="B766" s="7" t="str">
        <f>VLOOKUP(A766,'[1]منشورات المركز'!$B$8:$C$1259,2,0)</f>
        <v xml:space="preserve"> سعد الدين إبراهيم [وآخرون]</v>
      </c>
      <c r="C766" s="5">
        <f>VLOOKUP(A766,'[1]منشورات المركز'!$B$10:$J$1215,9,0)</f>
        <v>12</v>
      </c>
      <c r="D766" s="5">
        <f>VLOOKUP(A766,'[1]منشورات المركز'!$B$8:$D$1294,3,0)</f>
        <v>2005</v>
      </c>
      <c r="E766" s="7" t="str">
        <f>VLOOKUP(A766,'[1]منشورات المركز'!$B$8:$E$1294,4,0)</f>
        <v>اجتماع / سياسة</v>
      </c>
      <c r="F766" s="9">
        <v>9789953450988</v>
      </c>
      <c r="G766" s="7"/>
      <c r="H766" s="7" t="s">
        <v>878</v>
      </c>
      <c r="I766" s="7" t="s">
        <v>879</v>
      </c>
    </row>
    <row r="767" spans="1:9" x14ac:dyDescent="0.3">
      <c r="A767" s="6" t="s">
        <v>782</v>
      </c>
      <c r="B767" s="7" t="str">
        <f>VLOOKUP(A767,'[1]منشورات المركز'!$B$8:$C$1259,2,0)</f>
        <v>مجموعة من المؤلفين</v>
      </c>
      <c r="C767" s="5">
        <f>VLOOKUP(A767,'[1]منشورات المركز'!$B$10:$J$1215,9,0)</f>
        <v>10</v>
      </c>
      <c r="D767" s="5">
        <f>VLOOKUP(A767,'[1]منشورات المركز'!$B$8:$D$1294,3,0)</f>
        <v>2005</v>
      </c>
      <c r="E767" s="7" t="str">
        <f>VLOOKUP(A767,'[1]منشورات المركز'!$B$8:$E$1294,4,0)</f>
        <v>اقتصاد</v>
      </c>
      <c r="F767" s="9">
        <v>9789953820408</v>
      </c>
      <c r="G767" s="7"/>
      <c r="H767" s="7" t="s">
        <v>878</v>
      </c>
      <c r="I767" s="7" t="s">
        <v>879</v>
      </c>
    </row>
    <row r="768" spans="1:9" x14ac:dyDescent="0.3">
      <c r="A768" s="6" t="s">
        <v>783</v>
      </c>
      <c r="B768" s="7" t="str">
        <f>VLOOKUP(A768,'[1]منشورات المركز'!$B$8:$C$1259,2,0)</f>
        <v>مجموعة من المؤلفين</v>
      </c>
      <c r="C768" s="5">
        <f>VLOOKUP(A768,'[1]منشورات المركز'!$B$10:$J$1215,9,0)</f>
        <v>8</v>
      </c>
      <c r="D768" s="5">
        <f>VLOOKUP(A768,'[1]منشورات المركز'!$B$8:$D$1294,3,0)</f>
        <v>2005</v>
      </c>
      <c r="E768" s="7" t="str">
        <f>VLOOKUP(A768,'[1]منشورات المركز'!$B$8:$E$1294,4,0)</f>
        <v>اقتصاد</v>
      </c>
      <c r="F768" s="9">
        <v>9789953450773</v>
      </c>
      <c r="G768" s="7"/>
      <c r="H768" s="7" t="s">
        <v>878</v>
      </c>
      <c r="I768" s="7" t="s">
        <v>879</v>
      </c>
    </row>
    <row r="769" spans="1:9" x14ac:dyDescent="0.3">
      <c r="A769" s="6" t="s">
        <v>784</v>
      </c>
      <c r="B769" s="7" t="str">
        <f>VLOOKUP(A769,'[1]منشورات المركز'!$B$8:$C$1259,2,0)</f>
        <v>ورشة عمل</v>
      </c>
      <c r="C769" s="5">
        <f>VLOOKUP(A769,'[1]منشورات المركز'!$B$10:$J$1215,9,0)</f>
        <v>10</v>
      </c>
      <c r="D769" s="5">
        <f>VLOOKUP(A769,'[1]منشورات المركز'!$B$8:$D$1294,3,0)</f>
        <v>2005</v>
      </c>
      <c r="E769" s="7" t="str">
        <f>VLOOKUP(A769,'[1]منشورات المركز'!$B$8:$E$1294,4,0)</f>
        <v>اقتصاد / اجتماع</v>
      </c>
      <c r="F769" s="9">
        <v>9789953450186</v>
      </c>
      <c r="G769" s="7"/>
      <c r="H769" s="7" t="s">
        <v>878</v>
      </c>
      <c r="I769" s="7" t="s">
        <v>879</v>
      </c>
    </row>
    <row r="770" spans="1:9" x14ac:dyDescent="0.3">
      <c r="A770" s="6" t="s">
        <v>785</v>
      </c>
      <c r="B770" s="7" t="str">
        <f>VLOOKUP(A770,'[1]منشورات المركز'!$B$8:$C$1259,2,0)</f>
        <v>تحرير:  طاهر حمدي كنعان</v>
      </c>
      <c r="C770" s="5">
        <f>VLOOKUP(A770,'[1]منشورات المركز'!$B$10:$J$1215,9,0)</f>
        <v>8</v>
      </c>
      <c r="D770" s="5">
        <f>VLOOKUP(A770,'[1]منشورات المركز'!$B$8:$D$1294,3,0)</f>
        <v>2005</v>
      </c>
      <c r="E770" s="7" t="str">
        <f>VLOOKUP(A770,'[1]منشورات المركز'!$B$8:$E$1294,4,0)</f>
        <v>اقتصاد / ثقافة</v>
      </c>
      <c r="F770" s="9">
        <v>9789953450797</v>
      </c>
      <c r="G770" s="7"/>
      <c r="H770" s="7" t="s">
        <v>878</v>
      </c>
      <c r="I770" s="7" t="s">
        <v>879</v>
      </c>
    </row>
    <row r="771" spans="1:9" x14ac:dyDescent="0.3">
      <c r="A771" s="6" t="s">
        <v>786</v>
      </c>
      <c r="B771" s="7" t="str">
        <f>VLOOKUP(A771,'[1]منشورات المركز'!$B$8:$C$1259,2,0)</f>
        <v>تحرير:  وليد خدوري</v>
      </c>
      <c r="C771" s="5">
        <f>VLOOKUP(A771,'[1]منشورات المركز'!$B$10:$J$1215,9,0)</f>
        <v>20</v>
      </c>
      <c r="D771" s="5">
        <f>VLOOKUP(A771,'[1]منشورات المركز'!$B$8:$D$1294,3,0)</f>
        <v>2005</v>
      </c>
      <c r="E771" s="7" t="str">
        <f>VLOOKUP(A771,'[1]منشورات المركز'!$B$8:$E$1294,4,0)</f>
        <v>اقتصاد / ثقافة</v>
      </c>
      <c r="F771" s="9">
        <v>9789953450704</v>
      </c>
      <c r="G771" s="7"/>
      <c r="H771" s="7" t="s">
        <v>878</v>
      </c>
      <c r="I771" s="7" t="s">
        <v>879</v>
      </c>
    </row>
    <row r="772" spans="1:9" x14ac:dyDescent="0.3">
      <c r="A772" s="6" t="s">
        <v>787</v>
      </c>
      <c r="B772" s="7" t="str">
        <f>VLOOKUP(A772,'[1]منشورات المركز'!$B$8:$C$1259,2,0)</f>
        <v>ندوة فكرية</v>
      </c>
      <c r="C772" s="5">
        <f>VLOOKUP(A772,'[1]منشورات المركز'!$B$10:$J$1215,9,0)</f>
        <v>16</v>
      </c>
      <c r="D772" s="5">
        <f>VLOOKUP(A772,'[1]منشورات المركز'!$B$8:$D$1294,3,0)</f>
        <v>2005</v>
      </c>
      <c r="E772" s="7" t="str">
        <f>VLOOKUP(A772,'[1]منشورات المركز'!$B$8:$E$1294,4,0)</f>
        <v>اقتصاد</v>
      </c>
      <c r="F772" s="9">
        <v>9789953450698</v>
      </c>
      <c r="G772" s="7"/>
      <c r="H772" s="7" t="s">
        <v>878</v>
      </c>
      <c r="I772" s="7" t="s">
        <v>879</v>
      </c>
    </row>
    <row r="773" spans="1:9" x14ac:dyDescent="0.3">
      <c r="A773" s="6" t="s">
        <v>788</v>
      </c>
      <c r="B773" s="7" t="str">
        <f>VLOOKUP(A773,'[1]منشورات المركز'!$B$8:$C$1259,2,0)</f>
        <v>ندوة فكرية</v>
      </c>
      <c r="C773" s="5">
        <f>VLOOKUP(A773,'[1]منشورات المركز'!$B$10:$J$1215,9,0)</f>
        <v>14</v>
      </c>
      <c r="D773" s="5">
        <f>VLOOKUP(A773,'[1]منشورات المركز'!$B$8:$D$1294,3,0)</f>
        <v>2004</v>
      </c>
      <c r="E773" s="7" t="str">
        <f>VLOOKUP(A773,'[1]منشورات المركز'!$B$8:$E$1294,4,0)</f>
        <v>فلسفة</v>
      </c>
      <c r="F773" s="9">
        <v>9789953450285</v>
      </c>
      <c r="G773" s="7"/>
      <c r="H773" s="7" t="s">
        <v>878</v>
      </c>
      <c r="I773" s="7" t="s">
        <v>879</v>
      </c>
    </row>
    <row r="774" spans="1:9" x14ac:dyDescent="0.3">
      <c r="A774" s="6" t="s">
        <v>789</v>
      </c>
      <c r="B774" s="7" t="str">
        <f>VLOOKUP(A774,'[1]منشورات المركز'!$B$8:$C$1259,2,0)</f>
        <v>مجموعة من المؤلفين</v>
      </c>
      <c r="C774" s="5">
        <f>VLOOKUP(A774,'[1]منشورات المركز'!$B$10:$J$1215,9,0)</f>
        <v>7</v>
      </c>
      <c r="D774" s="5">
        <f>VLOOKUP(A774,'[1]منشورات المركز'!$B$8:$D$1294,3,0)</f>
        <v>2004</v>
      </c>
      <c r="E774" s="7" t="str">
        <f>VLOOKUP(A774,'[1]منشورات المركز'!$B$8:$E$1294,4,0)</f>
        <v>القضية الفلسطينية / سياسة</v>
      </c>
      <c r="F774" s="9">
        <v>9789953450506</v>
      </c>
      <c r="G774" s="7"/>
      <c r="H774" s="7" t="s">
        <v>878</v>
      </c>
      <c r="I774" s="7" t="s">
        <v>879</v>
      </c>
    </row>
    <row r="775" spans="1:9" x14ac:dyDescent="0.3">
      <c r="A775" s="6" t="s">
        <v>790</v>
      </c>
      <c r="B775" s="7" t="str">
        <f>VLOOKUP(A775,'[1]منشورات المركز'!$B$8:$C$1259,2,0)</f>
        <v>ندوة فكرية</v>
      </c>
      <c r="C775" s="5">
        <f>VLOOKUP(A775,'[1]منشورات المركز'!$B$10:$J$1215,9,0)</f>
        <v>14</v>
      </c>
      <c r="D775" s="5">
        <f>VLOOKUP(A775,'[1]منشورات المركز'!$B$8:$D$1294,3,0)</f>
        <v>2004</v>
      </c>
      <c r="E775" s="7" t="str">
        <f>VLOOKUP(A775,'[1]منشورات المركز'!$B$8:$E$1294,4,0)</f>
        <v>القضية الفلسطينية / سياسة</v>
      </c>
      <c r="F775" s="9">
        <v>9789953450001</v>
      </c>
      <c r="G775" s="7"/>
      <c r="H775" s="7" t="s">
        <v>878</v>
      </c>
      <c r="I775" s="7" t="s">
        <v>879</v>
      </c>
    </row>
    <row r="776" spans="1:9" x14ac:dyDescent="0.3">
      <c r="A776" s="6" t="s">
        <v>791</v>
      </c>
      <c r="B776" s="7" t="str">
        <f>VLOOKUP(A776,'[1]منشورات المركز'!$B$8:$C$1259,2,0)</f>
        <v>حسين أبو النمل</v>
      </c>
      <c r="C776" s="5">
        <f>VLOOKUP(A776,'[1]منشورات المركز'!$B$10:$J$1215,9,0)</f>
        <v>18</v>
      </c>
      <c r="D776" s="5">
        <f>VLOOKUP(A776,'[1]منشورات المركز'!$B$8:$D$1294,3,0)</f>
        <v>2004</v>
      </c>
      <c r="E776" s="7" t="str">
        <f>VLOOKUP(A776,'[1]منشورات المركز'!$B$8:$E$1294,4,0)</f>
        <v>القضية الفلسطينية / اقتصاد</v>
      </c>
      <c r="F776" s="9">
        <v>9789953450476</v>
      </c>
      <c r="G776" s="7"/>
      <c r="H776" s="7" t="s">
        <v>878</v>
      </c>
      <c r="I776" s="7" t="s">
        <v>879</v>
      </c>
    </row>
    <row r="777" spans="1:9" x14ac:dyDescent="0.3">
      <c r="A777" s="6" t="s">
        <v>792</v>
      </c>
      <c r="B777" s="7" t="str">
        <f>VLOOKUP(A777,'[1]منشورات المركز'!$B$8:$C$1259,2,0)</f>
        <v>مجموعة من المؤلفين</v>
      </c>
      <c r="C777" s="5">
        <f>VLOOKUP(A777,'[1]منشورات المركز'!$B$10:$J$1215,9,0)</f>
        <v>6</v>
      </c>
      <c r="D777" s="5">
        <f>VLOOKUP(A777,'[1]منشورات المركز'!$B$8:$D$1294,3,0)</f>
        <v>2004</v>
      </c>
      <c r="E777" s="7" t="str">
        <f>VLOOKUP(A777,'[1]منشورات المركز'!$B$8:$E$1294,4,0)</f>
        <v>ثقافة</v>
      </c>
      <c r="F777" s="9">
        <v>9789953450537</v>
      </c>
      <c r="G777" s="7"/>
      <c r="H777" s="7" t="s">
        <v>878</v>
      </c>
      <c r="I777" s="7" t="s">
        <v>879</v>
      </c>
    </row>
    <row r="778" spans="1:9" x14ac:dyDescent="0.3">
      <c r="A778" s="6" t="s">
        <v>793</v>
      </c>
      <c r="B778" s="7" t="str">
        <f>VLOOKUP(A778,'[1]منشورات المركز'!$B$8:$C$1259,2,0)</f>
        <v>مجموعة من المؤلفين</v>
      </c>
      <c r="C778" s="5">
        <f>VLOOKUP(A778,'[1]منشورات المركز'!$B$10:$J$1215,9,0)</f>
        <v>8</v>
      </c>
      <c r="D778" s="5">
        <f>VLOOKUP(A778,'[1]منشورات المركز'!$B$8:$D$1294,3,0)</f>
        <v>2004</v>
      </c>
      <c r="E778" s="7" t="str">
        <f>VLOOKUP(A778,'[1]منشورات المركز'!$B$8:$E$1294,4,0)</f>
        <v>ثقافة / فلسفة</v>
      </c>
      <c r="F778" s="9">
        <v>9789953450261</v>
      </c>
      <c r="G778" s="7"/>
      <c r="H778" s="7" t="s">
        <v>878</v>
      </c>
      <c r="I778" s="7" t="s">
        <v>879</v>
      </c>
    </row>
    <row r="779" spans="1:9" x14ac:dyDescent="0.3">
      <c r="A779" s="6" t="s">
        <v>794</v>
      </c>
      <c r="B779" s="7" t="str">
        <f>VLOOKUP(A779,'[1]منشورات المركز'!$B$8:$C$1259,2,0)</f>
        <v>أبو خلدون ساطع الحصري</v>
      </c>
      <c r="C779" s="5">
        <f>VLOOKUP(A779,'[1]منشورات المركز'!$B$10:$J$1215,9,0)</f>
        <v>4</v>
      </c>
      <c r="D779" s="5">
        <f>VLOOKUP(A779,'[1]منشورات المركز'!$B$8:$D$1294,3,0)</f>
        <v>2004</v>
      </c>
      <c r="E779" s="7" t="str">
        <f>VLOOKUP(A779,'[1]منشورات المركز'!$B$8:$E$1294,4,0)</f>
        <v>ثقافة</v>
      </c>
      <c r="F779" s="9">
        <v>9789953431956</v>
      </c>
      <c r="G779" s="7"/>
      <c r="H779" s="7" t="s">
        <v>878</v>
      </c>
      <c r="I779" s="7" t="s">
        <v>879</v>
      </c>
    </row>
    <row r="780" spans="1:9" x14ac:dyDescent="0.3">
      <c r="A780" s="6" t="s">
        <v>795</v>
      </c>
      <c r="B780" s="7" t="str">
        <f>VLOOKUP(A780,'[1]منشورات المركز'!$B$8:$C$1259,2,0)</f>
        <v>مجموعة من المؤلفين</v>
      </c>
      <c r="C780" s="5">
        <f>VLOOKUP(A780,'[1]منشورات المركز'!$B$10:$J$1215,9,0)</f>
        <v>6</v>
      </c>
      <c r="D780" s="5">
        <f>VLOOKUP(A780,'[1]منشورات المركز'!$B$8:$D$1294,3,0)</f>
        <v>2004</v>
      </c>
      <c r="E780" s="7" t="str">
        <f>VLOOKUP(A780,'[1]منشورات المركز'!$B$8:$E$1294,4,0)</f>
        <v>إعلام واتصال</v>
      </c>
      <c r="F780" s="9">
        <v>9789953450384</v>
      </c>
      <c r="G780" s="7"/>
      <c r="H780" s="7" t="s">
        <v>878</v>
      </c>
      <c r="I780" s="7" t="s">
        <v>879</v>
      </c>
    </row>
    <row r="781" spans="1:9" x14ac:dyDescent="0.3">
      <c r="A781" s="6" t="s">
        <v>796</v>
      </c>
      <c r="B781" s="7" t="str">
        <f>VLOOKUP(A781,'[1]منشورات المركز'!$B$8:$C$1259,2,0)</f>
        <v xml:space="preserve"> راسم محمد الجمال</v>
      </c>
      <c r="C781" s="5">
        <f>VLOOKUP(A781,'[1]منشورات المركز'!$B$10:$J$1215,9,0)</f>
        <v>9</v>
      </c>
      <c r="D781" s="5">
        <f>VLOOKUP(A781,'[1]منشورات المركز'!$B$8:$D$1294,3,0)</f>
        <v>2004</v>
      </c>
      <c r="E781" s="7" t="str">
        <f>VLOOKUP(A781,'[1]منشورات المركز'!$B$8:$E$1294,4,0)</f>
        <v>إعلام واتصال</v>
      </c>
      <c r="F781" s="9">
        <v>9789953450445</v>
      </c>
      <c r="G781" s="7"/>
      <c r="H781" s="7" t="s">
        <v>878</v>
      </c>
      <c r="I781" s="7" t="s">
        <v>879</v>
      </c>
    </row>
    <row r="782" spans="1:9" x14ac:dyDescent="0.3">
      <c r="A782" s="6" t="s">
        <v>797</v>
      </c>
      <c r="B782" s="7" t="str">
        <f>VLOOKUP(A782,'[1]منشورات المركز'!$B$8:$C$1259,2,0)</f>
        <v>رشدي راشد</v>
      </c>
      <c r="C782" s="5">
        <f>VLOOKUP(A782,'[1]منشورات المركز'!$B$10:$J$1215,9,0)</f>
        <v>10</v>
      </c>
      <c r="D782" s="5">
        <f>VLOOKUP(A782,'[1]منشورات المركز'!$B$8:$D$1294,3,0)</f>
        <v>2004</v>
      </c>
      <c r="E782" s="7" t="str">
        <f>VLOOKUP(A782,'[1]منشورات المركز'!$B$8:$E$1294,4,0)</f>
        <v>علوم وتكنولوجيا</v>
      </c>
      <c r="F782" s="9">
        <v>9789953450148</v>
      </c>
      <c r="G782" s="7"/>
      <c r="H782" s="7" t="s">
        <v>878</v>
      </c>
      <c r="I782" s="7" t="s">
        <v>879</v>
      </c>
    </row>
    <row r="783" spans="1:9" x14ac:dyDescent="0.3">
      <c r="A783" s="6" t="s">
        <v>798</v>
      </c>
      <c r="B783" s="7" t="str">
        <f>VLOOKUP(A783,'[1]منشورات المركز'!$B$8:$C$1259,2,0)</f>
        <v xml:space="preserve"> عدنان مصطفى</v>
      </c>
      <c r="C783" s="5">
        <f>VLOOKUP(A783,'[1]منشورات المركز'!$B$10:$J$1215,9,0)</f>
        <v>3</v>
      </c>
      <c r="D783" s="5">
        <f>VLOOKUP(A783,'[1]منشورات المركز'!$B$8:$D$1294,3,0)</f>
        <v>2004</v>
      </c>
      <c r="E783" s="7" t="str">
        <f>VLOOKUP(A783,'[1]منشورات المركز'!$B$8:$E$1294,4,0)</f>
        <v>علوم وتكنولوجيا</v>
      </c>
      <c r="F783" s="9">
        <v>9789953450252</v>
      </c>
      <c r="G783" s="7"/>
      <c r="H783" s="7" t="s">
        <v>878</v>
      </c>
      <c r="I783" s="7" t="s">
        <v>879</v>
      </c>
    </row>
    <row r="784" spans="1:9" x14ac:dyDescent="0.3">
      <c r="A784" s="6" t="s">
        <v>799</v>
      </c>
      <c r="B784" s="7" t="str">
        <f>VLOOKUP(A784,'[1]منشورات المركز'!$B$8:$C$1259,2,0)</f>
        <v>وهيب الشاعر</v>
      </c>
      <c r="C784" s="5">
        <f>VLOOKUP(A784,'[1]منشورات المركز'!$B$10:$J$1215,9,0)</f>
        <v>6</v>
      </c>
      <c r="D784" s="5">
        <f>VLOOKUP(A784,'[1]منشورات المركز'!$B$8:$D$1294,3,0)</f>
        <v>2004</v>
      </c>
      <c r="E784" s="7" t="str">
        <f>VLOOKUP(A784,'[1]منشورات المركز'!$B$8:$E$1294,4,0)</f>
        <v>سياسة</v>
      </c>
      <c r="F784" s="9">
        <v>9789953450551</v>
      </c>
      <c r="G784" s="7"/>
      <c r="H784" s="7" t="s">
        <v>878</v>
      </c>
      <c r="I784" s="7" t="s">
        <v>879</v>
      </c>
    </row>
    <row r="785" spans="1:9" x14ac:dyDescent="0.3">
      <c r="A785" s="6" t="s">
        <v>800</v>
      </c>
      <c r="B785" s="7" t="str">
        <f>VLOOKUP(A785,'[1]منشورات المركز'!$B$8:$C$1259,2,0)</f>
        <v>معهد ستوكهولم لأبحاث السلام الدولي</v>
      </c>
      <c r="C785" s="5">
        <f>VLOOKUP(A785,'[1]منشورات المركز'!$B$10:$J$1215,9,0)</f>
        <v>20</v>
      </c>
      <c r="D785" s="5">
        <f>VLOOKUP(A785,'[1]منشورات المركز'!$B$8:$D$1294,3,0)</f>
        <v>2004</v>
      </c>
      <c r="E785" s="7" t="str">
        <f>VLOOKUP(A785,'[1]منشورات المركز'!$B$8:$E$1294,4,0)</f>
        <v>أمن ودفاع</v>
      </c>
      <c r="F785" s="9">
        <v>9789953450544</v>
      </c>
      <c r="G785" s="7"/>
      <c r="H785" s="7" t="s">
        <v>878</v>
      </c>
      <c r="I785" s="7" t="s">
        <v>879</v>
      </c>
    </row>
    <row r="786" spans="1:9" x14ac:dyDescent="0.3">
      <c r="A786" s="6" t="s">
        <v>801</v>
      </c>
      <c r="B786" s="7" t="str">
        <f>VLOOKUP(A786,'[1]منشورات المركز'!$B$8:$C$1259,2,0)</f>
        <v xml:space="preserve"> خير الدين حسيب</v>
      </c>
      <c r="C786" s="5">
        <f>VLOOKUP(A786,'[1]منشورات المركز'!$B$10:$J$1215,9,0)</f>
        <v>8</v>
      </c>
      <c r="D786" s="5">
        <f>VLOOKUP(A786,'[1]منشورات المركز'!$B$8:$D$1294,3,0)</f>
        <v>2004</v>
      </c>
      <c r="E786" s="7" t="str">
        <f>VLOOKUP(A786,'[1]منشورات المركز'!$B$8:$E$1294,4,0)</f>
        <v>سياسة</v>
      </c>
      <c r="F786" s="9">
        <v>9789953450414</v>
      </c>
      <c r="G786" s="7"/>
      <c r="H786" s="7" t="s">
        <v>878</v>
      </c>
      <c r="I786" s="7" t="s">
        <v>879</v>
      </c>
    </row>
    <row r="787" spans="1:9" x14ac:dyDescent="0.3">
      <c r="A787" s="6" t="s">
        <v>802</v>
      </c>
      <c r="B787" s="7" t="str">
        <f>VLOOKUP(A787,'[1]منشورات المركز'!$B$8:$C$1259,2,0)</f>
        <v>ندوة فكرية</v>
      </c>
      <c r="C787" s="5">
        <f>VLOOKUP(A787,'[1]منشورات المركز'!$B$10:$J$1215,9,0)</f>
        <v>20</v>
      </c>
      <c r="D787" s="5">
        <f>VLOOKUP(A787,'[1]منشورات المركز'!$B$8:$D$1294,3,0)</f>
        <v>2004</v>
      </c>
      <c r="E787" s="7" t="str">
        <f>VLOOKUP(A787,'[1]منشورات المركز'!$B$8:$E$1294,4,0)</f>
        <v>سياسة</v>
      </c>
      <c r="F787" s="9">
        <v>9789953450308</v>
      </c>
      <c r="G787" s="7"/>
      <c r="H787" s="7" t="s">
        <v>878</v>
      </c>
      <c r="I787" s="7" t="s">
        <v>879</v>
      </c>
    </row>
    <row r="788" spans="1:9" x14ac:dyDescent="0.3">
      <c r="A788" s="6" t="s">
        <v>803</v>
      </c>
      <c r="B788" s="7" t="str">
        <f>VLOOKUP(A788,'[1]منشورات المركز'!$B$8:$C$1259,2,0)</f>
        <v>تحرير:  وليد خدوري</v>
      </c>
      <c r="C788" s="5">
        <f>VLOOKUP(A788,'[1]منشورات المركز'!$B$10:$J$1215,9,0)</f>
        <v>14</v>
      </c>
      <c r="D788" s="5">
        <f>VLOOKUP(A788,'[1]منشورات المركز'!$B$8:$D$1294,3,0)</f>
        <v>2004</v>
      </c>
      <c r="E788" s="7" t="str">
        <f>VLOOKUP(A788,'[1]منشورات المركز'!$B$8:$E$1294,4,0)</f>
        <v>سياسة</v>
      </c>
      <c r="F788" s="9">
        <v>9789953450360</v>
      </c>
      <c r="G788" s="7"/>
      <c r="H788" s="7" t="s">
        <v>878</v>
      </c>
      <c r="I788" s="7" t="s">
        <v>879</v>
      </c>
    </row>
    <row r="789" spans="1:9" x14ac:dyDescent="0.3">
      <c r="A789" s="6" t="s">
        <v>804</v>
      </c>
      <c r="B789" s="7" t="str">
        <f>VLOOKUP(A789,'[1]منشورات المركز'!$B$8:$C$1259,2,0)</f>
        <v xml:space="preserve"> حسن نافعة</v>
      </c>
      <c r="C789" s="5">
        <f>VLOOKUP(A789,'[1]منشورات المركز'!$B$10:$J$1215,9,0)</f>
        <v>18</v>
      </c>
      <c r="D789" s="5">
        <f>VLOOKUP(A789,'[1]منشورات المركز'!$B$8:$D$1294,3,0)</f>
        <v>2004</v>
      </c>
      <c r="E789" s="7" t="str">
        <f>VLOOKUP(A789,'[1]منشورات المركز'!$B$8:$E$1294,4,0)</f>
        <v>سياسة</v>
      </c>
      <c r="F789" s="9">
        <v>9789953450193</v>
      </c>
      <c r="G789" s="7"/>
      <c r="H789" s="7" t="s">
        <v>878</v>
      </c>
      <c r="I789" s="7" t="s">
        <v>879</v>
      </c>
    </row>
    <row r="790" spans="1:9" x14ac:dyDescent="0.3">
      <c r="A790" s="6" t="s">
        <v>805</v>
      </c>
      <c r="B790" s="7" t="str">
        <f>VLOOKUP(A790,'[1]منشورات المركز'!$B$8:$C$1259,2,0)</f>
        <v>مجموعة من المؤلفين</v>
      </c>
      <c r="C790" s="5">
        <f>VLOOKUP(A790,'[1]منشورات المركز'!$B$10:$J$1215,9,0)</f>
        <v>10</v>
      </c>
      <c r="D790" s="5">
        <f>VLOOKUP(A790,'[1]منشورات المركز'!$B$8:$D$1294,3,0)</f>
        <v>2004</v>
      </c>
      <c r="E790" s="7" t="str">
        <f>VLOOKUP(A790,'[1]منشورات المركز'!$B$8:$E$1294,4,0)</f>
        <v>سياسة</v>
      </c>
      <c r="F790" s="9">
        <v>9789953450155</v>
      </c>
      <c r="G790" s="7"/>
      <c r="H790" s="7" t="s">
        <v>878</v>
      </c>
      <c r="I790" s="7" t="s">
        <v>879</v>
      </c>
    </row>
    <row r="791" spans="1:9" x14ac:dyDescent="0.3">
      <c r="A791" s="6" t="s">
        <v>806</v>
      </c>
      <c r="B791" s="7" t="str">
        <f>VLOOKUP(A791,'[1]منشورات المركز'!$B$8:$C$1259,2,0)</f>
        <v>معهد ستوكهولم لأبحاث السلام الدولي</v>
      </c>
      <c r="C791" s="5">
        <f>VLOOKUP(A791,'[1]منشورات المركز'!$B$10:$J$1215,9,0)</f>
        <v>20</v>
      </c>
      <c r="D791" s="5">
        <f>VLOOKUP(A791,'[1]منشورات المركز'!$B$8:$D$1294,3,0)</f>
        <v>2004</v>
      </c>
      <c r="E791" s="7" t="str">
        <f>VLOOKUP(A791,'[1]منشورات المركز'!$B$8:$E$1294,4,0)</f>
        <v>أمن ودفاع</v>
      </c>
      <c r="F791" s="9">
        <v>9789953431970</v>
      </c>
      <c r="G791" s="7"/>
      <c r="H791" s="7" t="s">
        <v>878</v>
      </c>
      <c r="I791" s="7" t="s">
        <v>879</v>
      </c>
    </row>
    <row r="792" spans="1:9" x14ac:dyDescent="0.3">
      <c r="A792" s="6" t="s">
        <v>807</v>
      </c>
      <c r="B792" s="7" t="str">
        <f>VLOOKUP(A792,'[1]منشورات المركز'!$B$8:$C$1259,2,0)</f>
        <v>مجموعة من المؤلفين</v>
      </c>
      <c r="C792" s="5">
        <f>VLOOKUP(A792,'[1]منشورات المركز'!$B$10:$J$1215,9,0)</f>
        <v>10</v>
      </c>
      <c r="D792" s="5">
        <f>VLOOKUP(A792,'[1]منشورات المركز'!$B$8:$D$1294,3,0)</f>
        <v>2004</v>
      </c>
      <c r="E792" s="7" t="str">
        <f>VLOOKUP(A792,'[1]منشورات المركز'!$B$8:$E$1294,4,0)</f>
        <v>سياسة</v>
      </c>
      <c r="F792" s="9">
        <v>9789953450230</v>
      </c>
      <c r="G792" s="7"/>
      <c r="H792" s="7" t="s">
        <v>878</v>
      </c>
      <c r="I792" s="7" t="s">
        <v>879</v>
      </c>
    </row>
    <row r="793" spans="1:9" x14ac:dyDescent="0.3">
      <c r="A793" s="6" t="s">
        <v>808</v>
      </c>
      <c r="B793" s="7" t="str">
        <f>VLOOKUP(A793,'[1]منشورات المركز'!$B$8:$C$1259,2,0)</f>
        <v>مجموعة من المؤلفين</v>
      </c>
      <c r="C793" s="5">
        <f>VLOOKUP(A793,'[1]منشورات المركز'!$B$10:$J$1215,9,0)</f>
        <v>8</v>
      </c>
      <c r="D793" s="5">
        <f>VLOOKUP(A793,'[1]منشورات المركز'!$B$8:$D$1294,3,0)</f>
        <v>2004</v>
      </c>
      <c r="E793" s="7" t="str">
        <f>VLOOKUP(A793,'[1]منشورات المركز'!$B$8:$E$1294,4,0)</f>
        <v>سياسة / تراث</v>
      </c>
      <c r="F793" s="9">
        <v>9789953450605</v>
      </c>
      <c r="G793" s="7"/>
      <c r="H793" s="7" t="s">
        <v>878</v>
      </c>
      <c r="I793" s="7" t="s">
        <v>879</v>
      </c>
    </row>
    <row r="794" spans="1:9" x14ac:dyDescent="0.3">
      <c r="A794" s="6" t="s">
        <v>809</v>
      </c>
      <c r="B794" s="7" t="str">
        <f>VLOOKUP(A794,'[1]منشورات المركز'!$B$8:$C$1259,2,0)</f>
        <v>جيف سيمونز</v>
      </c>
      <c r="C794" s="5">
        <f>VLOOKUP(A794,'[1]منشورات المركز'!$B$10:$J$1215,9,0)</f>
        <v>10</v>
      </c>
      <c r="D794" s="5">
        <f>VLOOKUP(A794,'[1]منشورات المركز'!$B$8:$D$1294,3,0)</f>
        <v>2004</v>
      </c>
      <c r="E794" s="7" t="str">
        <f>VLOOKUP(A794,'[1]منشورات المركز'!$B$8:$E$1294,4,0)</f>
        <v>سياسة</v>
      </c>
      <c r="F794" s="9">
        <v>9789953450162</v>
      </c>
      <c r="G794" s="7"/>
      <c r="H794" s="7" t="s">
        <v>878</v>
      </c>
      <c r="I794" s="7" t="s">
        <v>879</v>
      </c>
    </row>
    <row r="795" spans="1:9" x14ac:dyDescent="0.3">
      <c r="A795" s="6" t="s">
        <v>810</v>
      </c>
      <c r="B795" s="7" t="str">
        <f>VLOOKUP(A795,'[1]منشورات المركز'!$B$8:$C$1259,2,0)</f>
        <v>مجموعة من المؤلفين</v>
      </c>
      <c r="C795" s="5">
        <f>VLOOKUP(A795,'[1]منشورات المركز'!$B$10:$J$1215,9,0)</f>
        <v>7</v>
      </c>
      <c r="D795" s="5">
        <f>VLOOKUP(A795,'[1]منشورات المركز'!$B$8:$D$1294,3,0)</f>
        <v>2004</v>
      </c>
      <c r="E795" s="7" t="str">
        <f>VLOOKUP(A795,'[1]منشورات المركز'!$B$8:$E$1294,4,0)</f>
        <v>سياسة / اقتصاد</v>
      </c>
      <c r="F795" s="9">
        <v>9789953450087</v>
      </c>
      <c r="G795" s="7"/>
      <c r="H795" s="7" t="s">
        <v>878</v>
      </c>
      <c r="I795" s="7" t="s">
        <v>879</v>
      </c>
    </row>
    <row r="796" spans="1:9" x14ac:dyDescent="0.3">
      <c r="A796" s="6" t="s">
        <v>811</v>
      </c>
      <c r="B796" s="7" t="str">
        <f>VLOOKUP(A796,'[1]منشورات المركز'!$B$8:$C$1259,2,0)</f>
        <v>مجموعة من المؤلفين</v>
      </c>
      <c r="C796" s="5">
        <f>VLOOKUP(A796,'[1]منشورات المركز'!$B$10:$J$1215,9,0)</f>
        <v>10</v>
      </c>
      <c r="D796" s="5">
        <f>VLOOKUP(A796,'[1]منشورات المركز'!$B$8:$D$1294,3,0)</f>
        <v>2004</v>
      </c>
      <c r="E796" s="7" t="str">
        <f>VLOOKUP(A796,'[1]منشورات المركز'!$B$8:$E$1294,4,0)</f>
        <v>سياسة</v>
      </c>
      <c r="F796" s="9">
        <v>9789953450049</v>
      </c>
      <c r="G796" s="7"/>
      <c r="H796" s="7" t="s">
        <v>878</v>
      </c>
      <c r="I796" s="7" t="s">
        <v>879</v>
      </c>
    </row>
    <row r="797" spans="1:9" x14ac:dyDescent="0.3">
      <c r="A797" s="6" t="s">
        <v>812</v>
      </c>
      <c r="B797" s="7" t="str">
        <f>VLOOKUP(A797,'[1]منشورات المركز'!$B$8:$C$1259,2,0)</f>
        <v>مجموعة من المؤلفين</v>
      </c>
      <c r="C797" s="5">
        <f>VLOOKUP(A797,'[1]منشورات المركز'!$B$10:$J$1215,9,0)</f>
        <v>6</v>
      </c>
      <c r="D797" s="5">
        <f>VLOOKUP(A797,'[1]منشورات المركز'!$B$8:$D$1294,3,0)</f>
        <v>2004</v>
      </c>
      <c r="E797" s="7" t="str">
        <f>VLOOKUP(A797,'[1]منشورات المركز'!$B$8:$E$1294,4,0)</f>
        <v>سياسة</v>
      </c>
      <c r="F797" s="9">
        <v>9789953450070</v>
      </c>
      <c r="G797" s="7"/>
      <c r="H797" s="7" t="s">
        <v>878</v>
      </c>
      <c r="I797" s="7" t="s">
        <v>879</v>
      </c>
    </row>
    <row r="798" spans="1:9" x14ac:dyDescent="0.3">
      <c r="A798" s="6" t="s">
        <v>813</v>
      </c>
      <c r="B798" s="7" t="str">
        <f>VLOOKUP(A798,'[1]منشورات المركز'!$B$8:$C$1259,2,0)</f>
        <v>تحرير: الدكتور علي خليفة الكواري</v>
      </c>
      <c r="C798" s="5">
        <f>VLOOKUP(A798,'[1]منشورات المركز'!$B$10:$J$1215,9,0)</f>
        <v>8</v>
      </c>
      <c r="D798" s="5">
        <f>VLOOKUP(A798,'[1]منشورات المركز'!$B$8:$D$1294,3,0)</f>
        <v>2004</v>
      </c>
      <c r="E798" s="7" t="str">
        <f>VLOOKUP(A798,'[1]منشورات المركز'!$B$8:$E$1294,4,0)</f>
        <v>سياسة</v>
      </c>
      <c r="F798" s="9">
        <v>9789953450056</v>
      </c>
      <c r="G798" s="7"/>
      <c r="H798" s="7" t="s">
        <v>878</v>
      </c>
      <c r="I798" s="7" t="s">
        <v>879</v>
      </c>
    </row>
    <row r="799" spans="1:9" x14ac:dyDescent="0.3">
      <c r="A799" s="6" t="s">
        <v>814</v>
      </c>
      <c r="B799" s="7" t="str">
        <f>VLOOKUP(A799,'[1]منشورات المركز'!$B$8:$C$1259,2,0)</f>
        <v>مجموعة من المؤلفين</v>
      </c>
      <c r="C799" s="5">
        <f>VLOOKUP(A799,'[1]منشورات المركز'!$B$10:$J$1215,9,0)</f>
        <v>10</v>
      </c>
      <c r="D799" s="5">
        <f>VLOOKUP(A799,'[1]منشورات المركز'!$B$8:$D$1294,3,0)</f>
        <v>2004</v>
      </c>
      <c r="E799" s="7" t="str">
        <f>VLOOKUP(A799,'[1]منشورات المركز'!$B$8:$E$1294,4,0)</f>
        <v>سياسة</v>
      </c>
      <c r="F799" s="9">
        <v>9789953450216</v>
      </c>
      <c r="G799" s="7"/>
      <c r="H799" s="7" t="s">
        <v>878</v>
      </c>
      <c r="I799" s="7" t="s">
        <v>879</v>
      </c>
    </row>
    <row r="800" spans="1:9" x14ac:dyDescent="0.3">
      <c r="A800" s="6" t="s">
        <v>815</v>
      </c>
      <c r="B800" s="7" t="str">
        <f>VLOOKUP(A800,'[1]منشورات المركز'!$B$8:$C$1259,2,0)</f>
        <v>ثناء فؤاد عبد الله</v>
      </c>
      <c r="C800" s="5">
        <f>VLOOKUP(A800,'[1]منشورات المركز'!$B$10:$J$1215,9,0)</f>
        <v>15</v>
      </c>
      <c r="D800" s="5">
        <f>VLOOKUP(A800,'[1]منشورات المركز'!$B$8:$D$1294,3,0)</f>
        <v>2004</v>
      </c>
      <c r="E800" s="7" t="str">
        <f>VLOOKUP(A800,'[1]منشورات المركز'!$B$8:$E$1294,4,0)</f>
        <v>سياسة</v>
      </c>
      <c r="F800" s="9">
        <v>9789953450575</v>
      </c>
      <c r="G800" s="7"/>
      <c r="H800" s="7" t="s">
        <v>878</v>
      </c>
      <c r="I800" s="7" t="s">
        <v>879</v>
      </c>
    </row>
    <row r="801" spans="1:9" x14ac:dyDescent="0.3">
      <c r="A801" s="6" t="s">
        <v>816</v>
      </c>
      <c r="B801" s="7" t="str">
        <f>VLOOKUP(A801,'[1]منشورات المركز'!$B$8:$C$1259,2,0)</f>
        <v>عبد الغفار شكر</v>
      </c>
      <c r="C801" s="5">
        <f>VLOOKUP(A801,'[1]منشورات المركز'!$B$10:$J$1215,9,0)</f>
        <v>12</v>
      </c>
      <c r="D801" s="5">
        <f>VLOOKUP(A801,'[1]منشورات المركز'!$B$8:$D$1294,3,0)</f>
        <v>2004</v>
      </c>
      <c r="E801" s="7" t="str">
        <f>VLOOKUP(A801,'[1]منشورات المركز'!$B$8:$E$1294,4,0)</f>
        <v>فكر قومي / سياسة</v>
      </c>
      <c r="F801" s="9">
        <v>9789953450636</v>
      </c>
      <c r="G801" s="7"/>
      <c r="H801" s="7" t="s">
        <v>878</v>
      </c>
      <c r="I801" s="7" t="s">
        <v>879</v>
      </c>
    </row>
    <row r="802" spans="1:9" x14ac:dyDescent="0.3">
      <c r="A802" s="6" t="s">
        <v>817</v>
      </c>
      <c r="B802" s="7" t="str">
        <f>VLOOKUP(A802,'[1]منشورات المركز'!$B$8:$C$1259,2,0)</f>
        <v xml:space="preserve"> سعد مهدي شلاش</v>
      </c>
      <c r="C802" s="5">
        <f>VLOOKUP(A802,'[1]منشورات المركز'!$B$10:$J$1215,9,0)</f>
        <v>8</v>
      </c>
      <c r="D802" s="5">
        <f>VLOOKUP(A802,'[1]منشورات المركز'!$B$8:$D$1294,3,0)</f>
        <v>2004</v>
      </c>
      <c r="E802" s="7" t="str">
        <f>VLOOKUP(A802,'[1]منشورات المركز'!$B$8:$E$1294,4,0)</f>
        <v>فكر قومي / سياسة</v>
      </c>
      <c r="F802" s="9">
        <v>9789953450421</v>
      </c>
      <c r="G802" s="7"/>
      <c r="H802" s="7" t="s">
        <v>878</v>
      </c>
      <c r="I802" s="7" t="s">
        <v>879</v>
      </c>
    </row>
    <row r="803" spans="1:9" x14ac:dyDescent="0.3">
      <c r="A803" s="6" t="s">
        <v>818</v>
      </c>
      <c r="B803" s="7" t="str">
        <f>VLOOKUP(A803,'[1]منشورات المركز'!$B$8:$C$1259,2,0)</f>
        <v>خطار بوسعيد</v>
      </c>
      <c r="C803" s="5">
        <f>VLOOKUP(A803,'[1]منشورات المركز'!$B$10:$J$1215,9,0)</f>
        <v>8</v>
      </c>
      <c r="D803" s="5">
        <f>VLOOKUP(A803,'[1]منشورات المركز'!$B$8:$D$1294,3,0)</f>
        <v>2004</v>
      </c>
      <c r="E803" s="7" t="str">
        <f>VLOOKUP(A803,'[1]منشورات المركز'!$B$8:$E$1294,4,0)</f>
        <v>فكر قومي / سياسة</v>
      </c>
      <c r="F803" s="9">
        <v>9789953450131</v>
      </c>
      <c r="G803" s="7"/>
      <c r="H803" s="7" t="s">
        <v>878</v>
      </c>
      <c r="I803" s="7" t="s">
        <v>879</v>
      </c>
    </row>
    <row r="804" spans="1:9" x14ac:dyDescent="0.3">
      <c r="A804" s="6" t="s">
        <v>819</v>
      </c>
      <c r="B804" s="7" t="str">
        <f>VLOOKUP(A804,'[1]منشورات المركز'!$B$8:$C$1259,2,0)</f>
        <v xml:space="preserve"> حميد قهوي</v>
      </c>
      <c r="C804" s="5">
        <f>VLOOKUP(A804,'[1]منشورات المركز'!$B$10:$J$1215,9,0)</f>
        <v>10</v>
      </c>
      <c r="D804" s="5">
        <f>VLOOKUP(A804,'[1]منشورات المركز'!$B$8:$D$1294,3,0)</f>
        <v>2004</v>
      </c>
      <c r="E804" s="7" t="str">
        <f>VLOOKUP(A804,'[1]منشورات المركز'!$B$8:$E$1294,4,0)</f>
        <v>فكر قومي / ثقافة</v>
      </c>
      <c r="F804" s="9">
        <v>9789953431987</v>
      </c>
      <c r="G804" s="7"/>
      <c r="H804" s="7" t="s">
        <v>878</v>
      </c>
      <c r="I804" s="7" t="s">
        <v>879</v>
      </c>
    </row>
    <row r="805" spans="1:9" x14ac:dyDescent="0.3">
      <c r="A805" s="6" t="s">
        <v>820</v>
      </c>
      <c r="B805" s="7" t="str">
        <f>VLOOKUP(A805,'[1]منشورات المركز'!$B$8:$C$1259,2,0)</f>
        <v xml:space="preserve"> قسطنطين زريق</v>
      </c>
      <c r="C805" s="5">
        <f>VLOOKUP(A805,'[1]منشورات المركز'!$B$10:$J$1215,9,0)</f>
        <v>3</v>
      </c>
      <c r="D805" s="5">
        <f>VLOOKUP(A805,'[1]منشورات المركز'!$B$8:$D$1294,3,0)</f>
        <v>2004</v>
      </c>
      <c r="E805" s="7" t="str">
        <f>VLOOKUP(A805,'[1]منشورات المركز'!$B$8:$E$1294,4,0)</f>
        <v>فكر قومي / سياسة</v>
      </c>
      <c r="F805" s="9">
        <v>9789953450278</v>
      </c>
      <c r="G805" s="7"/>
      <c r="H805" s="7" t="s">
        <v>878</v>
      </c>
      <c r="I805" s="7" t="s">
        <v>879</v>
      </c>
    </row>
    <row r="806" spans="1:9" x14ac:dyDescent="0.3">
      <c r="A806" s="6" t="s">
        <v>821</v>
      </c>
      <c r="B806" s="7" t="str">
        <f>VLOOKUP(A806,'[1]منشورات المركز'!$B$8:$C$1259,2,0)</f>
        <v xml:space="preserve"> مسعود ضاهر</v>
      </c>
      <c r="C806" s="5">
        <f>VLOOKUP(A806,'[1]منشورات المركز'!$B$10:$J$1215,9,0)</f>
        <v>12</v>
      </c>
      <c r="D806" s="5">
        <f>VLOOKUP(A806,'[1]منشورات المركز'!$B$8:$D$1294,3,0)</f>
        <v>2004</v>
      </c>
      <c r="E806" s="7" t="str">
        <f>VLOOKUP(A806,'[1]منشورات المركز'!$B$8:$E$1294,4,0)</f>
        <v>تاريخ / ثقافة</v>
      </c>
      <c r="F806" s="8">
        <v>9789953450223</v>
      </c>
      <c r="G806" s="7"/>
      <c r="H806" s="7" t="s">
        <v>878</v>
      </c>
      <c r="I806" s="7" t="s">
        <v>879</v>
      </c>
    </row>
    <row r="807" spans="1:9" x14ac:dyDescent="0.3">
      <c r="A807" s="6" t="s">
        <v>822</v>
      </c>
      <c r="B807" s="7" t="str">
        <f>VLOOKUP(A807,'[1]منشورات المركز'!$B$8:$C$1259,2,0)</f>
        <v>مجموعة من المؤلفين</v>
      </c>
      <c r="C807" s="5">
        <f>VLOOKUP(A807,'[1]منشورات المركز'!$B$10:$J$1215,9,0)</f>
        <v>9</v>
      </c>
      <c r="D807" s="5">
        <f>VLOOKUP(A807,'[1]منشورات المركز'!$B$8:$D$1294,3,0)</f>
        <v>2004</v>
      </c>
      <c r="E807" s="7" t="str">
        <f>VLOOKUP(A807,'[1]منشورات المركز'!$B$8:$E$1294,4,0)</f>
        <v>اجتماع / سياسة</v>
      </c>
      <c r="F807" s="9">
        <v>9789953431932</v>
      </c>
      <c r="G807" s="7"/>
      <c r="H807" s="7" t="s">
        <v>878</v>
      </c>
      <c r="I807" s="7" t="s">
        <v>879</v>
      </c>
    </row>
    <row r="808" spans="1:9" x14ac:dyDescent="0.3">
      <c r="A808" s="6" t="s">
        <v>823</v>
      </c>
      <c r="B808" s="7" t="str">
        <f>VLOOKUP(A808,'[1]منشورات المركز'!$B$8:$C$1259,2,0)</f>
        <v>مجموعة من المؤلفين</v>
      </c>
      <c r="C808" s="5">
        <f>VLOOKUP(A808,'[1]منشورات المركز'!$B$10:$J$1215,9,0)</f>
        <v>8</v>
      </c>
      <c r="D808" s="5">
        <f>VLOOKUP(A808,'[1]منشورات المركز'!$B$8:$D$1294,3,0)</f>
        <v>2004</v>
      </c>
      <c r="E808" s="7" t="str">
        <f>VLOOKUP(A808,'[1]منشورات المركز'!$B$8:$E$1294,4,0)</f>
        <v>اجتماع / مرأة</v>
      </c>
      <c r="F808" s="9">
        <v>9789953431949</v>
      </c>
      <c r="G808" s="7"/>
      <c r="H808" s="7" t="s">
        <v>878</v>
      </c>
      <c r="I808" s="7" t="s">
        <v>879</v>
      </c>
    </row>
    <row r="809" spans="1:9" x14ac:dyDescent="0.3">
      <c r="A809" s="6" t="s">
        <v>824</v>
      </c>
      <c r="B809" s="7" t="str">
        <f>VLOOKUP(A809,'[1]منشورات المركز'!$B$8:$C$1259,2,0)</f>
        <v xml:space="preserve"> خلدون حسن النقيب</v>
      </c>
      <c r="C809" s="5">
        <f>VLOOKUP(A809,'[1]منشورات المركز'!$B$10:$J$1215,9,0)</f>
        <v>14</v>
      </c>
      <c r="D809" s="5">
        <f>VLOOKUP(A809,'[1]منشورات المركز'!$B$8:$D$1294,3,0)</f>
        <v>2004</v>
      </c>
      <c r="E809" s="7" t="str">
        <f>VLOOKUP(A809,'[1]منشورات المركز'!$B$8:$E$1294,4,0)</f>
        <v>اجتماع / سياسة</v>
      </c>
      <c r="F809" s="9">
        <v>9789953450452</v>
      </c>
      <c r="G809" s="7"/>
      <c r="H809" s="7" t="s">
        <v>878</v>
      </c>
      <c r="I809" s="7" t="s">
        <v>879</v>
      </c>
    </row>
    <row r="810" spans="1:9" x14ac:dyDescent="0.3">
      <c r="A810" s="6" t="s">
        <v>825</v>
      </c>
      <c r="B810" s="7" t="str">
        <f>VLOOKUP(A810,'[1]منشورات المركز'!$B$8:$C$1259,2,0)</f>
        <v>ندوة فكرية</v>
      </c>
      <c r="C810" s="5">
        <f>VLOOKUP(A810,'[1]منشورات المركز'!$B$10:$J$1215,9,0)</f>
        <v>12.5</v>
      </c>
      <c r="D810" s="5">
        <f>VLOOKUP(A810,'[1]منشورات المركز'!$B$8:$D$1294,3,0)</f>
        <v>2004</v>
      </c>
      <c r="E810" s="7" t="str">
        <f>VLOOKUP(A810,'[1]منشورات المركز'!$B$8:$E$1294,4,0)</f>
        <v>اجتماع / سياسة / تراث</v>
      </c>
      <c r="F810" s="9">
        <v>9789953450346</v>
      </c>
      <c r="G810" s="7"/>
      <c r="H810" s="7" t="s">
        <v>878</v>
      </c>
      <c r="I810" s="7" t="s">
        <v>879</v>
      </c>
    </row>
    <row r="811" spans="1:9" x14ac:dyDescent="0.3">
      <c r="A811" s="6" t="s">
        <v>826</v>
      </c>
      <c r="B811" s="7" t="str">
        <f>VLOOKUP(A811,'[1]منشورات المركز'!$B$8:$C$1259,2,0)</f>
        <v>محمد محمود الإمام</v>
      </c>
      <c r="C811" s="5">
        <f>VLOOKUP(A811,'[1]منشورات المركز'!$B$10:$J$1215,9,0)</f>
        <v>18</v>
      </c>
      <c r="D811" s="5">
        <f>VLOOKUP(A811,'[1]منشورات المركز'!$B$8:$D$1294,3,0)</f>
        <v>2004</v>
      </c>
      <c r="E811" s="7" t="str">
        <f>VLOOKUP(A811,'[1]منشورات المركز'!$B$8:$E$1294,4,0)</f>
        <v>اقتصاد</v>
      </c>
      <c r="F811" s="9">
        <v>9789953450612</v>
      </c>
      <c r="G811" s="7"/>
      <c r="H811" s="7" t="s">
        <v>878</v>
      </c>
      <c r="I811" s="7" t="s">
        <v>879</v>
      </c>
    </row>
    <row r="812" spans="1:9" x14ac:dyDescent="0.3">
      <c r="A812" s="6" t="s">
        <v>827</v>
      </c>
      <c r="B812" s="7" t="str">
        <f>VLOOKUP(A812,'[1]منشورات المركز'!$B$8:$C$1259,2,0)</f>
        <v>مجموعة من المؤلفين</v>
      </c>
      <c r="C812" s="5">
        <f>VLOOKUP(A812,'[1]منشورات المركز'!$B$10:$J$1215,9,0)</f>
        <v>6</v>
      </c>
      <c r="D812" s="5">
        <f>VLOOKUP(A812,'[1]منشورات المركز'!$B$8:$D$1294,3,0)</f>
        <v>2004</v>
      </c>
      <c r="E812" s="7" t="str">
        <f>VLOOKUP(A812,'[1]منشورات المركز'!$B$8:$E$1294,4,0)</f>
        <v>اقتصاد / اجتماع</v>
      </c>
      <c r="F812" s="9">
        <v>9789953450292</v>
      </c>
      <c r="G812" s="7"/>
      <c r="H812" s="7" t="s">
        <v>878</v>
      </c>
      <c r="I812" s="7" t="s">
        <v>879</v>
      </c>
    </row>
    <row r="813" spans="1:9" x14ac:dyDescent="0.3">
      <c r="A813" s="6" t="s">
        <v>828</v>
      </c>
      <c r="B813" s="7" t="str">
        <f>VLOOKUP(A813,'[1]منشورات المركز'!$B$8:$C$1259,2,0)</f>
        <v>مركز دراسات الوحدة العربية</v>
      </c>
      <c r="C813" s="5">
        <f>VLOOKUP(A813,'[1]منشورات المركز'!$B$10:$J$1215,9,0)</f>
        <v>250</v>
      </c>
      <c r="D813" s="5">
        <f>VLOOKUP(A813,'[1]منشورات المركز'!$B$8:$D$1294,3,0)</f>
        <v>2003</v>
      </c>
      <c r="E813" s="7" t="str">
        <f>VLOOKUP(A813,'[1]منشورات المركز'!$B$8:$E$1294,4,0)</f>
        <v>التوثيق</v>
      </c>
      <c r="F813" s="9">
        <v>9789953431758</v>
      </c>
      <c r="G813" s="7"/>
      <c r="H813" s="7" t="s">
        <v>878</v>
      </c>
      <c r="I813" s="7" t="s">
        <v>879</v>
      </c>
    </row>
    <row r="814" spans="1:9" x14ac:dyDescent="0.3">
      <c r="A814" s="6" t="s">
        <v>829</v>
      </c>
      <c r="B814" s="7" t="str">
        <f>VLOOKUP(A814,'[1]منشورات المركز'!$B$8:$C$1259,2,0)</f>
        <v>مركز دراسات الوحدة العربية</v>
      </c>
      <c r="C814" s="5">
        <f>VLOOKUP(A814,'[1]منشورات المركز'!$B$10:$J$1215,9,0)</f>
        <v>12</v>
      </c>
      <c r="D814" s="5">
        <f>VLOOKUP(A814,'[1]منشورات المركز'!$B$8:$D$1294,3,0)</f>
        <v>2003</v>
      </c>
      <c r="E814" s="7" t="str">
        <f>VLOOKUP(A814,'[1]منشورات المركز'!$B$8:$E$1294,4,0)</f>
        <v>التوثيق</v>
      </c>
      <c r="F814" s="9">
        <v>9789953431536</v>
      </c>
      <c r="G814" s="7"/>
      <c r="H814" s="7" t="s">
        <v>878</v>
      </c>
      <c r="I814" s="7" t="s">
        <v>879</v>
      </c>
    </row>
    <row r="815" spans="1:9" x14ac:dyDescent="0.3">
      <c r="A815" s="6" t="s">
        <v>830</v>
      </c>
      <c r="B815" s="7" t="str">
        <f>VLOOKUP(A815,'[1]منشورات المركز'!$B$8:$C$1259,2,0)</f>
        <v>مؤسسة العفيف الثقافية</v>
      </c>
      <c r="C815" s="5">
        <f>VLOOKUP(A815,'[1]منشورات المركز'!$B$10:$J$1215,9,0)</f>
        <v>40</v>
      </c>
      <c r="D815" s="5">
        <f>VLOOKUP(A815,'[1]منشورات المركز'!$B$8:$D$1294,3,0)</f>
        <v>2003</v>
      </c>
      <c r="E815" s="7" t="str">
        <f>VLOOKUP(A815,'[1]منشورات المركز'!$B$8:$E$1294,4,0)</f>
        <v>التوثيق / سياسة</v>
      </c>
      <c r="F815" s="9">
        <v>9789953431376</v>
      </c>
      <c r="G815" s="7"/>
      <c r="H815" s="7" t="s">
        <v>878</v>
      </c>
      <c r="I815" s="7" t="s">
        <v>879</v>
      </c>
    </row>
    <row r="816" spans="1:9" x14ac:dyDescent="0.3">
      <c r="A816" s="6" t="s">
        <v>831</v>
      </c>
      <c r="B816" s="7" t="str">
        <f>VLOOKUP(A816,'[1]منشورات المركز'!$B$8:$C$1259,2,0)</f>
        <v>تحرير:  نصير عاروري</v>
      </c>
      <c r="C816" s="5">
        <f>VLOOKUP(A816,'[1]منشورات المركز'!$B$10:$J$1215,9,0)</f>
        <v>12</v>
      </c>
      <c r="D816" s="5">
        <f>VLOOKUP(A816,'[1]منشورات المركز'!$B$8:$D$1294,3,0)</f>
        <v>2003</v>
      </c>
      <c r="E816" s="7" t="str">
        <f>VLOOKUP(A816,'[1]منشورات المركز'!$B$8:$E$1294,4,0)</f>
        <v>القضية الفلسطينية / سياسة</v>
      </c>
      <c r="F816" s="9">
        <v>9789953431925</v>
      </c>
      <c r="G816" s="7"/>
      <c r="H816" s="7" t="s">
        <v>878</v>
      </c>
      <c r="I816" s="7" t="s">
        <v>879</v>
      </c>
    </row>
    <row r="817" spans="1:9" x14ac:dyDescent="0.3">
      <c r="A817" s="6" t="s">
        <v>832</v>
      </c>
      <c r="B817" s="7" t="str">
        <f>VLOOKUP(A817,'[1]منشورات المركز'!$B$8:$C$1259,2,0)</f>
        <v>مجموعة من المؤلفين</v>
      </c>
      <c r="C817" s="5">
        <f>VLOOKUP(A817,'[1]منشورات المركز'!$B$10:$J$1215,9,0)</f>
        <v>6</v>
      </c>
      <c r="D817" s="5">
        <f>VLOOKUP(A817,'[1]منشورات المركز'!$B$8:$D$1294,3,0)</f>
        <v>2003</v>
      </c>
      <c r="E817" s="7" t="str">
        <f>VLOOKUP(A817,'[1]منشورات المركز'!$B$8:$E$1294,4,0)</f>
        <v>القضية الفلسطينية / سياسة</v>
      </c>
      <c r="F817" s="9">
        <v>9789953431642</v>
      </c>
      <c r="G817" s="7"/>
      <c r="H817" s="7" t="s">
        <v>878</v>
      </c>
      <c r="I817" s="7" t="s">
        <v>879</v>
      </c>
    </row>
    <row r="818" spans="1:9" x14ac:dyDescent="0.3">
      <c r="A818" s="6" t="s">
        <v>833</v>
      </c>
      <c r="B818" s="7" t="str">
        <f>VLOOKUP(A818,'[1]منشورات المركز'!$B$8:$C$1259,2,0)</f>
        <v xml:space="preserve"> بشارة خضر</v>
      </c>
      <c r="C818" s="5">
        <f>VLOOKUP(A818,'[1]منشورات المركز'!$B$10:$J$1215,9,0)</f>
        <v>18</v>
      </c>
      <c r="D818" s="5">
        <f>VLOOKUP(A818,'[1]منشورات المركز'!$B$8:$D$1294,3,0)</f>
        <v>2003</v>
      </c>
      <c r="E818" s="7" t="str">
        <f>VLOOKUP(A818,'[1]منشورات المركز'!$B$8:$E$1294,4,0)</f>
        <v>القضية الفلسطينية / سياسة</v>
      </c>
      <c r="F818" s="9">
        <v>9789953431581</v>
      </c>
      <c r="G818" s="7"/>
      <c r="H818" s="7" t="s">
        <v>878</v>
      </c>
      <c r="I818" s="7" t="s">
        <v>879</v>
      </c>
    </row>
    <row r="819" spans="1:9" x14ac:dyDescent="0.3">
      <c r="A819" s="6" t="s">
        <v>834</v>
      </c>
      <c r="B819" s="7" t="str">
        <f>VLOOKUP(A819,'[1]منشورات المركز'!$B$8:$C$1259,2,0)</f>
        <v xml:space="preserve"> سميح فرسون</v>
      </c>
      <c r="C819" s="5">
        <f>VLOOKUP(A819,'[1]منشورات المركز'!$B$10:$J$1215,9,0)</f>
        <v>18</v>
      </c>
      <c r="D819" s="5">
        <f>VLOOKUP(A819,'[1]منشورات المركز'!$B$8:$D$1294,3,0)</f>
        <v>2003</v>
      </c>
      <c r="E819" s="7" t="str">
        <f>VLOOKUP(A819,'[1]منشورات المركز'!$B$8:$E$1294,4,0)</f>
        <v>القضية الفلسطينية / سياسة</v>
      </c>
      <c r="F819" s="9">
        <v>9789953431505</v>
      </c>
      <c r="G819" s="7"/>
      <c r="H819" s="7" t="s">
        <v>878</v>
      </c>
      <c r="I819" s="7" t="s">
        <v>879</v>
      </c>
    </row>
    <row r="820" spans="1:9" x14ac:dyDescent="0.3">
      <c r="A820" s="6" t="s">
        <v>835</v>
      </c>
      <c r="B820" s="7" t="str">
        <f>VLOOKUP(A820,'[1]منشورات المركز'!$B$8:$C$1259,2,0)</f>
        <v>مجموعة من المؤلفين</v>
      </c>
      <c r="C820" s="5">
        <f>VLOOKUP(A820,'[1]منشورات المركز'!$B$10:$J$1215,9,0)</f>
        <v>8</v>
      </c>
      <c r="D820" s="5">
        <f>VLOOKUP(A820,'[1]منشورات المركز'!$B$8:$D$1294,3,0)</f>
        <v>2003</v>
      </c>
      <c r="E820" s="7" t="str">
        <f>VLOOKUP(A820,'[1]منشورات المركز'!$B$8:$E$1294,4,0)</f>
        <v>ثقافة</v>
      </c>
      <c r="F820" s="9">
        <v>9789953431918</v>
      </c>
      <c r="G820" s="7"/>
      <c r="H820" s="7" t="s">
        <v>878</v>
      </c>
      <c r="I820" s="7" t="s">
        <v>879</v>
      </c>
    </row>
    <row r="821" spans="1:9" x14ac:dyDescent="0.3">
      <c r="A821" s="6" t="s">
        <v>836</v>
      </c>
      <c r="B821" s="7" t="str">
        <f>VLOOKUP(A821,'[1]منشورات المركز'!$B$8:$C$1259,2,0)</f>
        <v xml:space="preserve"> شيرين أبوالنجا</v>
      </c>
      <c r="C821" s="5">
        <f>VLOOKUP(A821,'[1]منشورات المركز'!$B$10:$J$1215,9,0)</f>
        <v>5</v>
      </c>
      <c r="D821" s="5">
        <f>VLOOKUP(A821,'[1]منشورات المركز'!$B$8:$D$1294,3,0)</f>
        <v>2003</v>
      </c>
      <c r="E821" s="7" t="str">
        <f>VLOOKUP(A821,'[1]منشورات المركز'!$B$8:$E$1294,4,0)</f>
        <v>ثقافة</v>
      </c>
      <c r="F821" s="9">
        <v>9789953431512</v>
      </c>
      <c r="G821" s="7"/>
      <c r="H821" s="7" t="s">
        <v>878</v>
      </c>
      <c r="I821" s="7" t="s">
        <v>879</v>
      </c>
    </row>
    <row r="822" spans="1:9" x14ac:dyDescent="0.3">
      <c r="A822" s="6" t="s">
        <v>837</v>
      </c>
      <c r="B822" s="7" t="str">
        <f>VLOOKUP(A822,'[1]منشورات المركز'!$B$8:$C$1259,2,0)</f>
        <v xml:space="preserve"> سلطان بن موسى العويضة</v>
      </c>
      <c r="C822" s="5">
        <f>VLOOKUP(A822,'[1]منشورات المركز'!$B$10:$J$1215,9,0)</f>
        <v>6</v>
      </c>
      <c r="D822" s="5">
        <f>VLOOKUP(A822,'[1]منشورات المركز'!$B$8:$D$1294,3,0)</f>
        <v>2003</v>
      </c>
      <c r="E822" s="7" t="str">
        <f>VLOOKUP(A822,'[1]منشورات المركز'!$B$8:$E$1294,4,0)</f>
        <v>ثقافة / اجتماع</v>
      </c>
      <c r="F822" s="9">
        <v>9789953431499</v>
      </c>
      <c r="G822" s="7"/>
      <c r="H822" s="7" t="s">
        <v>878</v>
      </c>
      <c r="I822" s="7" t="s">
        <v>879</v>
      </c>
    </row>
    <row r="823" spans="1:9" x14ac:dyDescent="0.3">
      <c r="A823" s="6" t="s">
        <v>838</v>
      </c>
      <c r="B823" s="7" t="str">
        <f>VLOOKUP(A823,'[1]منشورات المركز'!$B$8:$C$1259,2,0)</f>
        <v>ندوة فكرية</v>
      </c>
      <c r="C823" s="5">
        <f>VLOOKUP(A823,'[1]منشورات المركز'!$B$10:$J$1215,9,0)</f>
        <v>8</v>
      </c>
      <c r="D823" s="5">
        <f>VLOOKUP(A823,'[1]منشورات المركز'!$B$8:$D$1294,3,0)</f>
        <v>2003</v>
      </c>
      <c r="E823" s="7" t="str">
        <f>VLOOKUP(A823,'[1]منشورات المركز'!$B$8:$E$1294,4,0)</f>
        <v>تاريخ</v>
      </c>
      <c r="F823" s="9">
        <v>9789953431475</v>
      </c>
      <c r="G823" s="7"/>
      <c r="H823" s="7" t="s">
        <v>878</v>
      </c>
      <c r="I823" s="7" t="s">
        <v>879</v>
      </c>
    </row>
    <row r="824" spans="1:9" x14ac:dyDescent="0.3">
      <c r="A824" s="6" t="s">
        <v>839</v>
      </c>
      <c r="B824" s="7" t="str">
        <f>VLOOKUP(A824,'[1]منشورات المركز'!$B$8:$C$1259,2,0)</f>
        <v>ر عادل عبد الغفار خليل</v>
      </c>
      <c r="C824" s="5">
        <f>VLOOKUP(A824,'[1]منشورات المركز'!$B$10:$J$1215,9,0)</f>
        <v>10</v>
      </c>
      <c r="D824" s="5">
        <f>VLOOKUP(A824,'[1]منشورات المركز'!$B$8:$D$1294,3,0)</f>
        <v>2003</v>
      </c>
      <c r="E824" s="7" t="str">
        <f>VLOOKUP(A824,'[1]منشورات المركز'!$B$8:$E$1294,4,0)</f>
        <v>إعلام واتصال / سياسة</v>
      </c>
      <c r="F824" s="9">
        <v>9789953431437</v>
      </c>
      <c r="G824" s="7"/>
      <c r="H824" s="7" t="s">
        <v>878</v>
      </c>
      <c r="I824" s="7" t="s">
        <v>879</v>
      </c>
    </row>
    <row r="825" spans="1:9" x14ac:dyDescent="0.3">
      <c r="A825" s="6" t="s">
        <v>840</v>
      </c>
      <c r="B825" s="7" t="str">
        <f>VLOOKUP(A825,'[1]منشورات المركز'!$B$8:$C$1259,2,0)</f>
        <v>رشدي راشد</v>
      </c>
      <c r="C825" s="5">
        <f>VLOOKUP(A825,'[1]منشورات المركز'!$B$10:$J$1215,9,0)</f>
        <v>18</v>
      </c>
      <c r="D825" s="5">
        <f>VLOOKUP(A825,'[1]منشورات المركز'!$B$8:$D$1294,3,0)</f>
        <v>2003</v>
      </c>
      <c r="E825" s="7" t="str">
        <f>VLOOKUP(A825,'[1]منشورات المركز'!$B$8:$E$1294,4,0)</f>
        <v>علوم وتكنولوجيا</v>
      </c>
      <c r="F825" s="9">
        <v>9789953431864</v>
      </c>
      <c r="G825" s="7"/>
      <c r="H825" s="7" t="s">
        <v>878</v>
      </c>
      <c r="I825" s="7" t="s">
        <v>879</v>
      </c>
    </row>
    <row r="826" spans="1:9" x14ac:dyDescent="0.3">
      <c r="A826" s="6" t="s">
        <v>841</v>
      </c>
      <c r="B826" s="7" t="str">
        <f>VLOOKUP(A826,'[1]منشورات المركز'!$B$8:$C$1259,2,0)</f>
        <v xml:space="preserve"> نهلة ياسين حمدان</v>
      </c>
      <c r="C826" s="5">
        <f>VLOOKUP(A826,'[1]منشورات المركز'!$B$10:$J$1215,9,0)</f>
        <v>10</v>
      </c>
      <c r="D826" s="5">
        <f>VLOOKUP(A826,'[1]منشورات المركز'!$B$8:$D$1294,3,0)</f>
        <v>2003</v>
      </c>
      <c r="E826" s="7" t="str">
        <f>VLOOKUP(A826,'[1]منشورات المركز'!$B$8:$E$1294,4,0)</f>
        <v>سياسة</v>
      </c>
      <c r="F826" s="9">
        <v>9789953431628</v>
      </c>
      <c r="G826" s="7"/>
      <c r="H826" s="7" t="s">
        <v>878</v>
      </c>
      <c r="I826" s="7" t="s">
        <v>879</v>
      </c>
    </row>
    <row r="827" spans="1:9" x14ac:dyDescent="0.3">
      <c r="A827" s="6" t="s">
        <v>842</v>
      </c>
      <c r="B827" s="7" t="str">
        <f>VLOOKUP(A827,'[1]منشورات المركز'!$B$8:$C$1259,2,0)</f>
        <v xml:space="preserve"> محمد سعيد بن أحمدو</v>
      </c>
      <c r="C827" s="5">
        <f>VLOOKUP(A827,'[1]منشورات المركز'!$B$10:$J$1215,9,0)</f>
        <v>10</v>
      </c>
      <c r="D827" s="5">
        <f>VLOOKUP(A827,'[1]منشورات المركز'!$B$8:$D$1294,3,0)</f>
        <v>2003</v>
      </c>
      <c r="E827" s="7" t="str">
        <f>VLOOKUP(A827,'[1]منشورات المركز'!$B$8:$E$1294,4,0)</f>
        <v>سياسة / ثقافة</v>
      </c>
      <c r="F827" s="9">
        <v>9789953431598</v>
      </c>
      <c r="G827" s="7"/>
      <c r="H827" s="7" t="s">
        <v>878</v>
      </c>
      <c r="I827" s="7" t="s">
        <v>879</v>
      </c>
    </row>
    <row r="828" spans="1:9" x14ac:dyDescent="0.3">
      <c r="A828" s="6" t="s">
        <v>843</v>
      </c>
      <c r="B828" s="7" t="str">
        <f>VLOOKUP(A828,'[1]منشورات المركز'!$B$8:$C$1259,2,0)</f>
        <v xml:space="preserve"> يوسف الصواني</v>
      </c>
      <c r="C828" s="5">
        <f>VLOOKUP(A828,'[1]منشورات المركز'!$B$10:$J$1215,9,0)</f>
        <v>8</v>
      </c>
      <c r="D828" s="5">
        <f>VLOOKUP(A828,'[1]منشورات المركز'!$B$8:$D$1294,3,0)</f>
        <v>2003</v>
      </c>
      <c r="E828" s="7" t="str">
        <f>VLOOKUP(A828,'[1]منشورات المركز'!$B$8:$E$1294,4,0)</f>
        <v>فكر قومي / سياسة</v>
      </c>
      <c r="F828" s="9">
        <v>9789953431727</v>
      </c>
      <c r="G828" s="7"/>
      <c r="H828" s="7" t="s">
        <v>878</v>
      </c>
      <c r="I828" s="7" t="s">
        <v>879</v>
      </c>
    </row>
    <row r="829" spans="1:9" x14ac:dyDescent="0.3">
      <c r="A829" s="6" t="s">
        <v>844</v>
      </c>
      <c r="B829" s="7" t="str">
        <f>VLOOKUP(A829,'[1]منشورات المركز'!$B$8:$C$1259,2,0)</f>
        <v xml:space="preserve"> يوسف مكي</v>
      </c>
      <c r="C829" s="5">
        <f>VLOOKUP(A829,'[1]منشورات المركز'!$B$10:$J$1215,9,0)</f>
        <v>8</v>
      </c>
      <c r="D829" s="5">
        <f>VLOOKUP(A829,'[1]منشورات المركز'!$B$8:$D$1294,3,0)</f>
        <v>2003</v>
      </c>
      <c r="E829" s="7" t="str">
        <f>VLOOKUP(A829,'[1]منشورات المركز'!$B$8:$E$1294,4,0)</f>
        <v>فكر قومي / ثقافة / سياسة</v>
      </c>
      <c r="F829" s="9">
        <v>9789953431659</v>
      </c>
      <c r="G829" s="7"/>
      <c r="H829" s="7" t="s">
        <v>878</v>
      </c>
      <c r="I829" s="7" t="s">
        <v>879</v>
      </c>
    </row>
    <row r="830" spans="1:9" x14ac:dyDescent="0.3">
      <c r="A830" s="6" t="s">
        <v>845</v>
      </c>
      <c r="B830" s="7" t="str">
        <f>VLOOKUP(A830,'[1]منشورات المركز'!$B$8:$C$1259,2,0)</f>
        <v>تحرير: احمد يوسف احمد</v>
      </c>
      <c r="C830" s="5">
        <f>VLOOKUP(A830,'[1]منشورات المركز'!$B$10:$J$1215,9,0)</f>
        <v>16</v>
      </c>
      <c r="D830" s="5">
        <f>VLOOKUP(A830,'[1]منشورات المركز'!$B$8:$D$1294,3,0)</f>
        <v>2003</v>
      </c>
      <c r="E830" s="7" t="str">
        <f>VLOOKUP(A830,'[1]منشورات المركز'!$B$8:$E$1294,4,0)</f>
        <v>فكر قومي</v>
      </c>
      <c r="F830" s="9">
        <v>9789953431574</v>
      </c>
      <c r="G830" s="7"/>
      <c r="H830" s="7" t="s">
        <v>878</v>
      </c>
      <c r="I830" s="7" t="s">
        <v>879</v>
      </c>
    </row>
    <row r="831" spans="1:9" x14ac:dyDescent="0.3">
      <c r="A831" s="6" t="s">
        <v>846</v>
      </c>
      <c r="B831" s="7" t="str">
        <f>VLOOKUP(A831,'[1]منشورات المركز'!$B$8:$C$1259,2,0)</f>
        <v xml:space="preserve"> أحمد طربين</v>
      </c>
      <c r="C831" s="5">
        <f>VLOOKUP(A831,'[1]منشورات المركز'!$B$10:$J$1215,9,0)</f>
        <v>4</v>
      </c>
      <c r="D831" s="5">
        <f>VLOOKUP(A831,'[1]منشورات المركز'!$B$8:$D$1294,3,0)</f>
        <v>2003</v>
      </c>
      <c r="E831" s="7" t="str">
        <f>VLOOKUP(A831,'[1]منشورات المركز'!$B$8:$E$1294,4,0)</f>
        <v>فكر قومي</v>
      </c>
      <c r="F831" s="9">
        <v>9789953431666</v>
      </c>
      <c r="G831" s="7"/>
      <c r="H831" s="7" t="s">
        <v>878</v>
      </c>
      <c r="I831" s="7" t="s">
        <v>879</v>
      </c>
    </row>
    <row r="832" spans="1:9" x14ac:dyDescent="0.3">
      <c r="A832" s="6" t="s">
        <v>847</v>
      </c>
      <c r="B832" s="7" t="str">
        <f>VLOOKUP(A832,'[1]منشورات المركز'!$B$8:$C$1259,2,0)</f>
        <v xml:space="preserve"> هادي نعمان الهيتي</v>
      </c>
      <c r="C832" s="5">
        <f>VLOOKUP(A832,'[1]منشورات المركز'!$B$10:$J$1215,9,0)</f>
        <v>8</v>
      </c>
      <c r="D832" s="5">
        <f>VLOOKUP(A832,'[1]منشورات المركز'!$B$8:$D$1294,3,0)</f>
        <v>2003</v>
      </c>
      <c r="E832" s="7" t="str">
        <f>VLOOKUP(A832,'[1]منشورات المركز'!$B$8:$E$1294,4,0)</f>
        <v>اجتماع</v>
      </c>
      <c r="F832" s="9">
        <v>9789953431611</v>
      </c>
      <c r="G832" s="7"/>
      <c r="H832" s="7" t="s">
        <v>878</v>
      </c>
      <c r="I832" s="7" t="s">
        <v>879</v>
      </c>
    </row>
    <row r="833" spans="1:9" x14ac:dyDescent="0.3">
      <c r="A833" s="6" t="s">
        <v>848</v>
      </c>
      <c r="B833" s="7" t="str">
        <f>VLOOKUP(A833,'[1]منشورات المركز'!$B$8:$C$1259,2,0)</f>
        <v>مجموعة من المؤلفين</v>
      </c>
      <c r="C833" s="5">
        <f>VLOOKUP(A833,'[1]منشورات المركز'!$B$10:$J$1215,9,0)</f>
        <v>14</v>
      </c>
      <c r="D833" s="5">
        <f>VLOOKUP(A833,'[1]منشورات المركز'!$B$8:$D$1294,3,0)</f>
        <v>2003</v>
      </c>
      <c r="E833" s="7" t="str">
        <f>VLOOKUP(A833,'[1]منشورات المركز'!$B$8:$E$1294,4,0)</f>
        <v>اجتماع</v>
      </c>
      <c r="F833" s="9">
        <v>9789953431567</v>
      </c>
      <c r="G833" s="7"/>
      <c r="H833" s="7" t="s">
        <v>878</v>
      </c>
      <c r="I833" s="7" t="s">
        <v>879</v>
      </c>
    </row>
    <row r="834" spans="1:9" x14ac:dyDescent="0.3">
      <c r="A834" s="6" t="s">
        <v>849</v>
      </c>
      <c r="B834" s="7" t="str">
        <f>VLOOKUP(A834,'[1]منشورات المركز'!$B$8:$C$1259,2,0)</f>
        <v xml:space="preserve"> برهان غليون</v>
      </c>
      <c r="C834" s="5">
        <f>VLOOKUP(A834,'[1]منشورات المركز'!$B$10:$J$1215,9,0)</f>
        <v>10</v>
      </c>
      <c r="D834" s="5">
        <f>VLOOKUP(A834,'[1]منشورات المركز'!$B$8:$D$1294,3,0)</f>
        <v>2003</v>
      </c>
      <c r="E834" s="7" t="str">
        <f>VLOOKUP(A834,'[1]منشورات المركز'!$B$8:$E$1294,4,0)</f>
        <v>اجتماع</v>
      </c>
      <c r="F834" s="9">
        <v>9789953431673</v>
      </c>
      <c r="G834" s="7"/>
      <c r="H834" s="7" t="s">
        <v>878</v>
      </c>
      <c r="I834" s="7" t="s">
        <v>879</v>
      </c>
    </row>
    <row r="835" spans="1:9" x14ac:dyDescent="0.3">
      <c r="A835" s="6" t="s">
        <v>850</v>
      </c>
      <c r="B835" s="7" t="str">
        <f>VLOOKUP(A835,'[1]منشورات المركز'!$B$8:$C$1259,2,0)</f>
        <v xml:space="preserve"> منذر خدام</v>
      </c>
      <c r="C835" s="5">
        <f>VLOOKUP(A835,'[1]منشورات المركز'!$B$10:$J$1215,9,0)</f>
        <v>9</v>
      </c>
      <c r="D835" s="5">
        <f>VLOOKUP(A835,'[1]منشورات المركز'!$B$8:$D$1294,3,0)</f>
        <v>2003</v>
      </c>
      <c r="E835" s="7" t="str">
        <f>VLOOKUP(A835,'[1]منشورات المركز'!$B$8:$E$1294,4,0)</f>
        <v>اقتصاد</v>
      </c>
      <c r="F835" s="9">
        <v>9789953431680</v>
      </c>
      <c r="G835" s="7"/>
      <c r="H835" s="7" t="s">
        <v>878</v>
      </c>
      <c r="I835" s="7" t="s">
        <v>879</v>
      </c>
    </row>
    <row r="836" spans="1:9" x14ac:dyDescent="0.3">
      <c r="A836" s="6" t="s">
        <v>851</v>
      </c>
      <c r="B836" s="7" t="str">
        <f>VLOOKUP(A836,'[1]منشورات المركز'!$B$8:$C$1259,2,0)</f>
        <v xml:space="preserve"> أسامة عبد الرحمن</v>
      </c>
      <c r="C836" s="5">
        <f>VLOOKUP(A836,'[1]منشورات المركز'!$B$10:$J$1215,9,0)</f>
        <v>7</v>
      </c>
      <c r="D836" s="5">
        <f>VLOOKUP(A836,'[1]منشورات المركز'!$B$8:$D$1294,3,0)</f>
        <v>2003</v>
      </c>
      <c r="E836" s="7" t="str">
        <f>VLOOKUP(A836,'[1]منشورات المركز'!$B$8:$E$1294,4,0)</f>
        <v>اقتصاد</v>
      </c>
      <c r="F836" s="9">
        <v>9789953431468</v>
      </c>
      <c r="G836" s="7"/>
      <c r="H836" s="7" t="s">
        <v>878</v>
      </c>
      <c r="I836" s="7" t="s">
        <v>879</v>
      </c>
    </row>
    <row r="837" spans="1:9" x14ac:dyDescent="0.3">
      <c r="A837" s="6" t="s">
        <v>852</v>
      </c>
      <c r="B837" s="7" t="str">
        <f>VLOOKUP(A837,'[1]منشورات المركز'!$B$8:$C$1259,2,0)</f>
        <v>مركز دراسات الوحدة العربية</v>
      </c>
      <c r="C837" s="5">
        <f>VLOOKUP(A837,'[1]منشورات المركز'!$B$10:$J$1215,9,0)</f>
        <v>30</v>
      </c>
      <c r="D837" s="5">
        <f>VLOOKUP(A837,'[1]منشورات المركز'!$B$8:$D$1294,3,0)</f>
        <v>2002</v>
      </c>
      <c r="E837" s="7" t="str">
        <f>VLOOKUP(A837,'[1]منشورات المركز'!$B$8:$E$1294,4,0)</f>
        <v>التوثيق</v>
      </c>
      <c r="F837" s="9">
        <v>9789953431178</v>
      </c>
      <c r="G837" s="7"/>
      <c r="H837" s="7" t="s">
        <v>878</v>
      </c>
      <c r="I837" s="7" t="s">
        <v>879</v>
      </c>
    </row>
    <row r="838" spans="1:9" x14ac:dyDescent="0.3">
      <c r="A838" s="6" t="s">
        <v>853</v>
      </c>
      <c r="B838" s="7" t="str">
        <f>VLOOKUP(A838,'[1]منشورات المركز'!$B$8:$C$1259,2,0)</f>
        <v xml:space="preserve"> عزمي بشارة</v>
      </c>
      <c r="C838" s="5">
        <f>VLOOKUP(A838,'[1]منشورات المركز'!$B$10:$J$1215,9,0)</f>
        <v>8</v>
      </c>
      <c r="D838" s="5">
        <f>VLOOKUP(A838,'[1]منشورات المركز'!$B$8:$D$1294,3,0)</f>
        <v>2002</v>
      </c>
      <c r="E838" s="7" t="str">
        <f>VLOOKUP(A838,'[1]منشورات المركز'!$B$8:$E$1294,4,0)</f>
        <v>القضية الفلسطينية</v>
      </c>
      <c r="F838" s="9">
        <v>9789953431192</v>
      </c>
      <c r="G838" s="7"/>
      <c r="H838" s="7" t="s">
        <v>878</v>
      </c>
      <c r="I838" s="7" t="s">
        <v>879</v>
      </c>
    </row>
    <row r="839" spans="1:9" x14ac:dyDescent="0.3">
      <c r="A839" s="6" t="s">
        <v>854</v>
      </c>
      <c r="B839" s="7" t="str">
        <f>VLOOKUP(A839,'[1]منشورات المركز'!$B$8:$C$1259,2,0)</f>
        <v xml:space="preserve"> سعد بن هادي القحطاني</v>
      </c>
      <c r="C839" s="5">
        <f>VLOOKUP(A839,'[1]منشورات المركز'!$B$10:$J$1215,9,0)</f>
        <v>4</v>
      </c>
      <c r="D839" s="5">
        <f>VLOOKUP(A839,'[1]منشورات المركز'!$B$8:$D$1294,3,0)</f>
        <v>2002</v>
      </c>
      <c r="E839" s="7" t="str">
        <f>VLOOKUP(A839,'[1]منشورات المركز'!$B$8:$E$1294,4,0)</f>
        <v>ثقافة</v>
      </c>
      <c r="F839" s="9">
        <v>9789953431093</v>
      </c>
      <c r="G839" s="7"/>
      <c r="H839" s="7" t="s">
        <v>878</v>
      </c>
      <c r="I839" s="7" t="s">
        <v>879</v>
      </c>
    </row>
    <row r="840" spans="1:9" x14ac:dyDescent="0.3">
      <c r="A840" s="6" t="s">
        <v>855</v>
      </c>
      <c r="B840" s="7" t="str">
        <f>VLOOKUP(A840,'[1]منشورات المركز'!$B$8:$C$1259,2,0)</f>
        <v>مجموعة من المؤلفين</v>
      </c>
      <c r="C840" s="5">
        <f>VLOOKUP(A840,'[1]منشورات المركز'!$B$10:$J$1215,9,0)</f>
        <v>11</v>
      </c>
      <c r="D840" s="5">
        <f>VLOOKUP(A840,'[1]منشورات المركز'!$B$8:$D$1294,3,0)</f>
        <v>2002</v>
      </c>
      <c r="E840" s="7" t="str">
        <f>VLOOKUP(A840,'[1]منشورات المركز'!$B$8:$E$1294,4,0)</f>
        <v>ثقافة</v>
      </c>
      <c r="F840" s="9">
        <v>9789953431314</v>
      </c>
      <c r="G840" s="7"/>
      <c r="H840" s="7" t="s">
        <v>878</v>
      </c>
      <c r="I840" s="7" t="s">
        <v>879</v>
      </c>
    </row>
    <row r="841" spans="1:9" x14ac:dyDescent="0.3">
      <c r="A841" s="6" t="s">
        <v>856</v>
      </c>
      <c r="B841" s="7" t="str">
        <f>VLOOKUP(A841,'[1]منشورات المركز'!$B$8:$C$1259,2,0)</f>
        <v>تقديم وتحقيق: خيرية قاسمية</v>
      </c>
      <c r="C841" s="5">
        <f>VLOOKUP(A841,'[1]منشورات المركز'!$B$10:$J$1215,9,0)</f>
        <v>14</v>
      </c>
      <c r="D841" s="5">
        <f>VLOOKUP(A841,'[1]منشورات المركز'!$B$8:$D$1294,3,0)</f>
        <v>2002</v>
      </c>
      <c r="E841" s="7" t="str">
        <f>VLOOKUP(A841,'[1]منشورات المركز'!$B$8:$E$1294,4,0)</f>
        <v>تاريخ</v>
      </c>
      <c r="F841" s="9">
        <v>9789953431215</v>
      </c>
      <c r="G841" s="7"/>
      <c r="H841" s="7" t="s">
        <v>878</v>
      </c>
      <c r="I841" s="7" t="s">
        <v>879</v>
      </c>
    </row>
    <row r="842" spans="1:9" x14ac:dyDescent="0.3">
      <c r="A842" s="6" t="s">
        <v>857</v>
      </c>
      <c r="B842" s="7" t="str">
        <f>VLOOKUP(A842,'[1]منشورات المركز'!$B$8:$C$1259,2,0)</f>
        <v>تحرير: نادر فرجاني</v>
      </c>
      <c r="C842" s="5">
        <f>VLOOKUP(A842,'[1]منشورات المركز'!$B$10:$J$1215,9,0)</f>
        <v>4</v>
      </c>
      <c r="D842" s="5">
        <f>VLOOKUP(A842,'[1]منشورات المركز'!$B$8:$D$1294,3,0)</f>
        <v>2002</v>
      </c>
      <c r="E842" s="7" t="str">
        <f>VLOOKUP(A842,'[1]منشورات المركز'!$B$8:$E$1294,4,0)</f>
        <v>علوم وتكنولوجيا</v>
      </c>
      <c r="F842" s="9">
        <v>9789953431239</v>
      </c>
      <c r="G842" s="7"/>
      <c r="H842" s="7" t="s">
        <v>878</v>
      </c>
      <c r="I842" s="7" t="s">
        <v>879</v>
      </c>
    </row>
    <row r="843" spans="1:9" x14ac:dyDescent="0.3">
      <c r="A843" s="6" t="s">
        <v>858</v>
      </c>
      <c r="B843" s="7" t="str">
        <f>VLOOKUP(A843,'[1]منشورات المركز'!$B$8:$C$1259,2,0)</f>
        <v>ندوة فكرية</v>
      </c>
      <c r="C843" s="5">
        <f>VLOOKUP(A843,'[1]منشورات المركز'!$B$10:$J$1215,9,0)</f>
        <v>4</v>
      </c>
      <c r="D843" s="5">
        <f>VLOOKUP(A843,'[1]منشورات المركز'!$B$8:$D$1294,3,0)</f>
        <v>2002</v>
      </c>
      <c r="E843" s="7" t="str">
        <f>VLOOKUP(A843,'[1]منشورات المركز'!$B$8:$E$1294,4,0)</f>
        <v>سياسة</v>
      </c>
      <c r="F843" s="9">
        <v>9789953431321</v>
      </c>
      <c r="G843" s="7"/>
      <c r="H843" s="7" t="s">
        <v>878</v>
      </c>
      <c r="I843" s="7" t="s">
        <v>879</v>
      </c>
    </row>
    <row r="844" spans="1:9" x14ac:dyDescent="0.3">
      <c r="A844" s="6" t="s">
        <v>859</v>
      </c>
      <c r="B844" s="7" t="str">
        <f>VLOOKUP(A844,'[1]منشورات المركز'!$B$8:$C$1259,2,0)</f>
        <v>علي محافظة</v>
      </c>
      <c r="C844" s="5">
        <f>VLOOKUP(A844,'[1]منشورات المركز'!$B$10:$J$1215,9,0)</f>
        <v>8</v>
      </c>
      <c r="D844" s="5">
        <f>VLOOKUP(A844,'[1]منشورات المركز'!$B$8:$D$1294,3,0)</f>
        <v>2002</v>
      </c>
      <c r="E844" s="7" t="str">
        <f>VLOOKUP(A844,'[1]منشورات المركز'!$B$8:$E$1294,4,0)</f>
        <v>سياسة</v>
      </c>
      <c r="F844" s="9">
        <v>9789953431246</v>
      </c>
      <c r="G844" s="7"/>
      <c r="H844" s="7" t="s">
        <v>878</v>
      </c>
      <c r="I844" s="7" t="s">
        <v>879</v>
      </c>
    </row>
    <row r="845" spans="1:9" x14ac:dyDescent="0.3">
      <c r="A845" s="6" t="s">
        <v>860</v>
      </c>
      <c r="B845" s="7" t="str">
        <f>VLOOKUP(A845,'[1]منشورات المركز'!$B$8:$C$1259,2,0)</f>
        <v>مجموعة من المؤلفين</v>
      </c>
      <c r="C845" s="5">
        <f>VLOOKUP(A845,'[1]منشورات المركز'!$B$10:$J$1215,9,0)</f>
        <v>14</v>
      </c>
      <c r="D845" s="5">
        <f>VLOOKUP(A845,'[1]منشورات المركز'!$B$8:$D$1294,3,0)</f>
        <v>2002</v>
      </c>
      <c r="E845" s="7" t="str">
        <f>VLOOKUP(A845,'[1]منشورات المركز'!$B$8:$E$1294,4,0)</f>
        <v>سياسة</v>
      </c>
      <c r="F845" s="9">
        <v>9789953431055</v>
      </c>
      <c r="G845" s="7"/>
      <c r="H845" s="7" t="s">
        <v>878</v>
      </c>
      <c r="I845" s="7" t="s">
        <v>879</v>
      </c>
    </row>
    <row r="846" spans="1:9" x14ac:dyDescent="0.3">
      <c r="A846" s="6" t="s">
        <v>861</v>
      </c>
      <c r="B846" s="7" t="str">
        <f>VLOOKUP(A846,'[1]منشورات المركز'!$B$8:$C$1259,2,0)</f>
        <v xml:space="preserve"> نيفين عبد المنعم مسعد</v>
      </c>
      <c r="C846" s="5">
        <f>VLOOKUP(A846,'[1]منشورات المركز'!$B$10:$J$1215,9,0)</f>
        <v>8</v>
      </c>
      <c r="D846" s="5">
        <f>VLOOKUP(A846,'[1]منشورات المركز'!$B$8:$D$1294,3,0)</f>
        <v>2002</v>
      </c>
      <c r="E846" s="7" t="str">
        <f>VLOOKUP(A846,'[1]منشورات المركز'!$B$8:$E$1294,4,0)</f>
        <v>سياسة</v>
      </c>
      <c r="F846" s="9">
        <v>9789953431307</v>
      </c>
      <c r="G846" s="7"/>
      <c r="H846" s="7" t="s">
        <v>878</v>
      </c>
      <c r="I846" s="7" t="s">
        <v>879</v>
      </c>
    </row>
    <row r="847" spans="1:9" x14ac:dyDescent="0.3">
      <c r="A847" s="6" t="s">
        <v>862</v>
      </c>
      <c r="B847" s="7" t="str">
        <f>VLOOKUP(A847,'[1]منشورات المركز'!$B$8:$C$1259,2,0)</f>
        <v>مجموعة من المؤلفين</v>
      </c>
      <c r="C847" s="5">
        <f>VLOOKUP(A847,'[1]منشورات المركز'!$B$10:$J$1215,9,0)</f>
        <v>8</v>
      </c>
      <c r="D847" s="5">
        <f>VLOOKUP(A847,'[1]منشورات المركز'!$B$8:$D$1294,3,0)</f>
        <v>2002</v>
      </c>
      <c r="E847" s="7" t="str">
        <f>VLOOKUP(A847,'[1]منشورات المركز'!$B$8:$E$1294,4,0)</f>
        <v>سياسة</v>
      </c>
      <c r="F847" s="9">
        <v>9789953431291</v>
      </c>
      <c r="G847" s="7"/>
      <c r="H847" s="7" t="s">
        <v>878</v>
      </c>
      <c r="I847" s="7" t="s">
        <v>879</v>
      </c>
    </row>
    <row r="848" spans="1:9" x14ac:dyDescent="0.3">
      <c r="A848" s="6" t="s">
        <v>863</v>
      </c>
      <c r="B848" s="7" t="str">
        <f>VLOOKUP(A848,'[1]منشورات المركز'!$B$8:$C$1259,2,0)</f>
        <v>مجموعة من المؤلفين</v>
      </c>
      <c r="C848" s="5">
        <f>VLOOKUP(A848,'[1]منشورات المركز'!$B$10:$J$1215,9,0)</f>
        <v>10</v>
      </c>
      <c r="D848" s="5">
        <f>VLOOKUP(A848,'[1]منشورات المركز'!$B$8:$D$1294,3,0)</f>
        <v>2002</v>
      </c>
      <c r="E848" s="7" t="str">
        <f>VLOOKUP(A848,'[1]منشورات المركز'!$B$8:$E$1294,4,0)</f>
        <v>سياسة</v>
      </c>
      <c r="F848" s="9">
        <v>9789953431109</v>
      </c>
      <c r="G848" s="7"/>
      <c r="H848" s="7" t="s">
        <v>878</v>
      </c>
      <c r="I848" s="7" t="s">
        <v>879</v>
      </c>
    </row>
    <row r="849" spans="1:9" x14ac:dyDescent="0.3">
      <c r="A849" s="6" t="s">
        <v>864</v>
      </c>
      <c r="B849" s="7" t="str">
        <f>VLOOKUP(A849,'[1]منشورات المركز'!$B$8:$C$1259,2,0)</f>
        <v xml:space="preserve"> نايف علي عبيد</v>
      </c>
      <c r="C849" s="5">
        <f>VLOOKUP(A849,'[1]منشورات المركز'!$B$10:$J$1215,9,0)</f>
        <v>14</v>
      </c>
      <c r="D849" s="5">
        <f>VLOOKUP(A849,'[1]منشورات المركز'!$B$8:$D$1294,3,0)</f>
        <v>2002</v>
      </c>
      <c r="E849" s="7" t="str">
        <f>VLOOKUP(A849,'[1]منشورات المركز'!$B$8:$E$1294,4,0)</f>
        <v>سياسة</v>
      </c>
      <c r="F849" s="9">
        <v>9789953431079</v>
      </c>
      <c r="G849" s="7"/>
      <c r="H849" s="7" t="s">
        <v>878</v>
      </c>
      <c r="I849" s="7" t="s">
        <v>879</v>
      </c>
    </row>
    <row r="850" spans="1:9" x14ac:dyDescent="0.3">
      <c r="A850" s="6" t="s">
        <v>865</v>
      </c>
      <c r="B850" s="7" t="str">
        <f>VLOOKUP(A850,'[1]منشورات المركز'!$B$8:$C$1259,2,0)</f>
        <v>ندوة فكرية</v>
      </c>
      <c r="C850" s="5">
        <f>VLOOKUP(A850,'[1]منشورات المركز'!$B$10:$J$1215,9,0)</f>
        <v>18.5</v>
      </c>
      <c r="D850" s="5">
        <f>VLOOKUP(A850,'[1]منشورات المركز'!$B$8:$D$1294,3,0)</f>
        <v>2002</v>
      </c>
      <c r="E850" s="7" t="str">
        <f>VLOOKUP(A850,'[1]منشورات المركز'!$B$8:$E$1294,4,0)</f>
        <v>سياسة</v>
      </c>
      <c r="F850" s="8">
        <v>9789953431086</v>
      </c>
      <c r="G850" s="7"/>
      <c r="H850" s="7" t="s">
        <v>878</v>
      </c>
      <c r="I850" s="7" t="s">
        <v>879</v>
      </c>
    </row>
    <row r="851" spans="1:9" x14ac:dyDescent="0.3">
      <c r="A851" s="6" t="s">
        <v>866</v>
      </c>
      <c r="B851" s="7" t="str">
        <f>VLOOKUP(A851,'[1]منشورات المركز'!$B$8:$C$1259,2,0)</f>
        <v>ندوة فكرية</v>
      </c>
      <c r="C851" s="5">
        <f>VLOOKUP(A851,'[1]منشورات المركز'!$B$10:$J$1215,9,0)</f>
        <v>4</v>
      </c>
      <c r="D851" s="5">
        <f>VLOOKUP(A851,'[1]منشورات المركز'!$B$8:$D$1294,3,0)</f>
        <v>2002</v>
      </c>
      <c r="E851" s="7" t="str">
        <f>VLOOKUP(A851,'[1]منشورات المركز'!$B$8:$E$1294,4,0)</f>
        <v>فكر قومي</v>
      </c>
      <c r="F851" s="9">
        <v>9789953431222</v>
      </c>
      <c r="G851" s="7"/>
      <c r="H851" s="7" t="s">
        <v>878</v>
      </c>
      <c r="I851" s="7" t="s">
        <v>879</v>
      </c>
    </row>
    <row r="852" spans="1:9" x14ac:dyDescent="0.3">
      <c r="A852" s="6" t="s">
        <v>867</v>
      </c>
      <c r="B852" s="7" t="str">
        <f>VLOOKUP(A852,'[1]منشورات المركز'!$B$8:$C$1259,2,0)</f>
        <v>يوسف شويري</v>
      </c>
      <c r="C852" s="5">
        <f>VLOOKUP(A852,'[1]منشورات المركز'!$B$10:$J$1215,9,0)</f>
        <v>10</v>
      </c>
      <c r="D852" s="5">
        <f>VLOOKUP(A852,'[1]منشورات المركز'!$B$8:$D$1294,3,0)</f>
        <v>2002</v>
      </c>
      <c r="E852" s="7" t="str">
        <f>VLOOKUP(A852,'[1]منشورات المركز'!$B$8:$E$1294,4,0)</f>
        <v>فكر قومي</v>
      </c>
      <c r="F852" s="9">
        <v>9789953431154</v>
      </c>
      <c r="G852" s="7"/>
      <c r="H852" s="7" t="s">
        <v>878</v>
      </c>
      <c r="I852" s="7" t="s">
        <v>879</v>
      </c>
    </row>
    <row r="853" spans="1:9" x14ac:dyDescent="0.3">
      <c r="A853" s="6" t="s">
        <v>868</v>
      </c>
      <c r="B853" s="7" t="str">
        <f>VLOOKUP(A853,'[1]منشورات المركز'!$B$8:$C$1259,2,0)</f>
        <v xml:space="preserve"> خير الدين حسيب [وآخرون]</v>
      </c>
      <c r="C853" s="5">
        <f>VLOOKUP(A853,'[1]منشورات المركز'!$B$10:$J$1215,9,0)</f>
        <v>10</v>
      </c>
      <c r="D853" s="5">
        <f>VLOOKUP(A853,'[1]منشورات المركز'!$B$8:$D$1294,3,0)</f>
        <v>2002</v>
      </c>
      <c r="E853" s="7" t="str">
        <f>VLOOKUP(A853,'[1]منشورات المركز'!$B$8:$E$1294,4,0)</f>
        <v>فكر قومي</v>
      </c>
      <c r="F853" s="9">
        <v>9789953431031</v>
      </c>
      <c r="G853" s="7"/>
      <c r="H853" s="7" t="s">
        <v>878</v>
      </c>
      <c r="I853" s="7" t="s">
        <v>879</v>
      </c>
    </row>
    <row r="854" spans="1:9" x14ac:dyDescent="0.3">
      <c r="A854" s="6" t="s">
        <v>869</v>
      </c>
      <c r="B854" s="7" t="str">
        <f>VLOOKUP(A854,'[1]منشورات المركز'!$B$8:$C$1259,2,0)</f>
        <v>ندوة فكرية</v>
      </c>
      <c r="C854" s="5">
        <f>VLOOKUP(A854,'[1]منشورات المركز'!$B$10:$J$1215,9,0)</f>
        <v>6</v>
      </c>
      <c r="D854" s="5">
        <f>VLOOKUP(A854,'[1]منشورات المركز'!$B$8:$D$1294,3,0)</f>
        <v>2002</v>
      </c>
      <c r="E854" s="7" t="str">
        <f>VLOOKUP(A854,'[1]منشورات المركز'!$B$8:$E$1294,4,0)</f>
        <v>اجتماع</v>
      </c>
      <c r="F854" s="8">
        <v>9789953431208</v>
      </c>
      <c r="G854" s="7"/>
      <c r="H854" s="7" t="s">
        <v>878</v>
      </c>
      <c r="I854" s="7" t="s">
        <v>879</v>
      </c>
    </row>
    <row r="855" spans="1:9" x14ac:dyDescent="0.3">
      <c r="A855" s="6" t="s">
        <v>870</v>
      </c>
      <c r="B855" s="7" t="str">
        <f>VLOOKUP(A855,'[1]منشورات المركز'!$B$8:$C$1259,2,0)</f>
        <v>نهاد خليل دمشقية</v>
      </c>
      <c r="C855" s="5">
        <f>VLOOKUP(A855,'[1]منشورات المركز'!$B$10:$J$1215,9,0)</f>
        <v>12</v>
      </c>
      <c r="D855" s="5">
        <f>VLOOKUP(A855,'[1]منشورات المركز'!$B$8:$D$1294,3,0)</f>
        <v>2002</v>
      </c>
      <c r="E855" s="7" t="str">
        <f>VLOOKUP(A855,'[1]منشورات المركز'!$B$8:$E$1294,4,0)</f>
        <v>اقتصاد</v>
      </c>
      <c r="F855" s="8">
        <v>9789953431147</v>
      </c>
      <c r="G855" s="7"/>
      <c r="H855" s="7" t="s">
        <v>878</v>
      </c>
      <c r="I855" s="7" t="s">
        <v>879</v>
      </c>
    </row>
  </sheetData>
  <conditionalFormatting sqref="F70 F72 F74 F76 F78 F80 F82 F84 F86 F88 F90 F92 F94 F96 F98 F100:F101 F103 F105 F107 F109 F111 F113 F115 F117 F119 F121 F123 F125 F127 F129 F131 F133 F135 F137 F139 F141 F143 F145 F147 F149 F151 F153 F155 F157 F159 F161 F163 F165 F167 F169 F171 F173 F175 F177 F179 F181 F183 F185 F187 F189 F191 F193 F195 F197 F199 F201 F203 F205 F207 F209 F211 F213 F215 F217 F220 F222 F224 F226 F228 F230 F232 F234 F236 F238 F240 F242 F244 F246 F248 F250 F252 F254 F256 F258 F260 F262 F264 F266 F268 F270 F272 F274 F276 F278 F280 F282 F284 F286 F288 F290 F292 F294 F296 F298 F300 F302 F304 F306 F308 F310 F312 F314 F316 F318 F320 F322 F324 F326 F328 F330 F332 F334 F8 F10 F12 F14 F16 F18 F20 F22 F24 F26 F28 F30 F32 F34 F36 F38 F40 F42 F44 F46 F48 F50 F52 F54 F56 F58 F60 F62 F64 F66 F68 F4 F6">
    <cfRule type="duplicateValues" dxfId="8" priority="7"/>
    <cfRule type="duplicateValues" dxfId="7" priority="8"/>
  </conditionalFormatting>
  <conditionalFormatting sqref="F71 F73 F75 F77 F79 F81 F83 F85 F87 F89 F91 F93 F95 F97 F99 F102 F104 F106 F108 F110 F112 F114 F116 F118 F120 F122 F124 F126 F128 F130 F132 F134 F136 F138 F140 F142 F144 F146 F148 F150 F152 F154 F156 F158 F160 F162 F164 F166 F168 F170 F172 F174 F176 F178 F180 F182 F184 F186 F188 F190 F192 F194 F196 F198 F200 F202 F204 F206 F208 F210 F212 F214 F216 F218:F219 F221 F223 F225 F227 F229 F231 F233 F235 F237 F239 F241 F243 F245 F247 F249 F251 F253 F255 F257 F259 F261 F263 F265 F267 F269 F271 F273 F275 F277 F279 F281 F283 F285 F287 F289 F291 F293 F295 F297 F299 F301 F303 F305 F307 F309 F311 F313 F315 F317 F319 F321 F323 F325 F327 F329 F331 F333 F7 F9 F11 F13 F15 F17 F19 F21 F23 F25 F27 F29 F31 F33 F35 F37 F39 F41 F43 F45 F47 F49 F51 F53 F55 F57 F59 F61 F63 F65 F67 F69 F3 F5">
    <cfRule type="duplicateValues" dxfId="6" priority="5"/>
    <cfRule type="duplicateValues" dxfId="5" priority="6"/>
  </conditionalFormatting>
  <conditionalFormatting sqref="F854:F855 F336 F338 F340 F342 F344 F346 F348 F350 F352 F354 F356 F358 F360 F362 F364 F366 F368 F370 F372 F374 F376 F378 F380 F382 F384 F386 F388 F390 F392 F394 F396 F398 F400 F402 F404 F406 F408 F410 F412 F414 F416 F418 F420 F422 F424 F426 F428 F430 F432 F434 F436 F438 F440 F442 F444 F446 F448 F450 F452 F454 F456 F458 F460 F462 F464 F466 F468 F470 F472 F474 F476 F478 F480 F482 F484 F486 F488 F490 F492 F494 F496 F498 F500 F502 F504 F506 F508 F510 F512 F514 F516 F518 F520 F522 F524 F526 F528 F530 F532 F534 F536 F538 F540 F542 F544 F546 F548 F550 F552 F554 F556 F558 F560 F562 F564 F566 F568 F570 F572 F574 F576 F578 F580 F582:F583 F585 F587 F589 F591 F593 F595 F597 F599 F601 F603 F605 F607 F609 F611 F613 F615 F617 F619 F621 F623 F625 F627 F629 F631 F633 F635 F637 F639 F641 F643 F645 F647 F649 F651 F653 F655 F657 F659 F661 F663 F665 F667 F669 F671 F673 F675 F677 F679 F681 F683 F685 F687 F689 F691 F693 F695 F697 F699 F701 F703 F705 F707 F709 F711 F713 F715 F717 F719 F721 F723 F725 F727 F729 F731 F733 F735 F737 F739 F741 F743 F745 F747 F749 F751 F753 F755 F757 F759 F761 F763 F765 F767 F769 F771 F773 F775 F777 F779 F781 F783 F785 F787 F789 F791 F793 F795 F797 F799 F801 F803 F805 F807 F809 F811 F813 F815 F817 F819 F821 F823 F825 F827 F829 F831 F833 F835 F837 F839 F841 F843 F845 F847 F849 F851">
    <cfRule type="duplicateValues" dxfId="4" priority="1660"/>
    <cfRule type="duplicateValues" dxfId="3" priority="1661"/>
  </conditionalFormatting>
  <conditionalFormatting sqref="A3:A855">
    <cfRule type="duplicateValues" dxfId="2" priority="2181"/>
  </conditionalFormatting>
  <conditionalFormatting sqref="F584 F335 F337 F339 F341 F343 F345 F347 F349 F351 F353 F355 F357 F359 F361 F363 F365 F367 F369 F371 F373 F375 F377 F379 F381 F383 F385 F387 F389 F391 F393 F395 F397 F399 F401 F403 F405 F407 F409 F411 F413 F415 F417 F419 F421 F423 F425 F427 F429 F431 F433 F435 F437 F439 F441 F443 F445 F447 F449 F451 F453 F455 F457 F459 F461 F463 F465 F467 F469 F471 F473 F475 F477 F479 F481 F483 F485 F487 F489 F491 F493 F495 F497 F499 F501 F503 F505 F507 F509 F511 F513 F515 F517 F519 F521 F523 F525 F527 F529 F531 F533 F535 F537 F539 F541 F543 F545 F547 F549 F551 F553 F555 F557 F559 F561 F563 F565 F567 F569 F571 F573 F575 F577 F579 F581 F586 F588 F590 F592 F594 F596 F598 F600 F602 F604 F606 F608 F610 F612 F614 F616 F618 F620 F622 F624 F626 F628 F630 F632 F634 F636 F638 F640 F642 F644 F646 F648 F650 F652 F654 F656 F658 F660 F662 F664 F666 F668 F670 F672 F674 F676 F678 F680 F682 F684 F686 F688 F690 F692 F694 F696 F698 F700 F702 F704 F706 F708 F710 F712 F714 F716 F718 F720 F722 F724 F726 F728 F730 F732 F734 F736 F738 F740 F742 F744 F746 F748 F750 F752 F754 F756 F758 F760 F762 F764 F766 F768 F770 F772 F774 F776 F778 F780 F782 F784 F786 F788 F790 F792 F794 F796 F798 F800 F802 F804 F806 F808 F810 F812 F814 F816 F818 F820 F822 F824 F826 F828 F830 F832 F834 F836 F838 F840 F842 F844 F846 F848 F850 F852:F853">
    <cfRule type="duplicateValues" dxfId="1" priority="2183"/>
    <cfRule type="duplicateValues" dxfId="0" priority="2184"/>
  </conditionalFormatting>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2025-11-15T11:19:04Z</dcterms:modified>
</cp:coreProperties>
</file>